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22\colaborare\2022\Activități și evenimente studențești\Modificări metodologie evenimente studentesti\"/>
    </mc:Choice>
  </mc:AlternateContent>
  <xr:revisionPtr revIDLastSave="0" documentId="13_ncr:1_{C1B3DF0D-118B-4C81-B03B-EE6DA2A62E24}" xr6:coauthVersionLast="47" xr6:coauthVersionMax="47" xr10:uidLastSave="{00000000-0000-0000-0000-000000000000}"/>
  <bookViews>
    <workbookView xWindow="-110" yWindow="-110" windowWidth="19420" windowHeight="10300" activeTab="2" xr2:uid="{00000000-000D-0000-FFFF-FFFF00000000}"/>
  </bookViews>
  <sheets>
    <sheet name="GANTT" sheetId="1" state="hidden" r:id="rId1"/>
    <sheet name="Basic Gantt Chart" sheetId="2" state="hidden" r:id="rId2"/>
    <sheet name="TO-DO LIST" sheetId="9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0" i="1" l="1"/>
  <c r="G10" i="1"/>
  <c r="F11" i="1"/>
  <c r="F12" i="1"/>
  <c r="F13" i="1"/>
  <c r="F9" i="1"/>
  <c r="J9" i="1"/>
  <c r="F15" i="2"/>
  <c r="F16" i="2"/>
  <c r="F17" i="2"/>
  <c r="F18" i="2"/>
  <c r="F20" i="2"/>
  <c r="F21" i="2"/>
  <c r="F22" i="2"/>
  <c r="F23" i="2"/>
  <c r="F24" i="2"/>
  <c r="F26" i="2"/>
  <c r="F27" i="2"/>
  <c r="F28" i="2"/>
  <c r="F29" i="2"/>
  <c r="F10" i="2"/>
  <c r="F11" i="2"/>
  <c r="F12" i="2"/>
  <c r="F13" i="2"/>
  <c r="F9" i="2"/>
  <c r="G13" i="1"/>
  <c r="H13" i="1"/>
  <c r="G15" i="1"/>
  <c r="F15" i="1"/>
  <c r="H15" i="1" s="1"/>
  <c r="F16" i="1"/>
  <c r="F17" i="1"/>
  <c r="F18" i="1"/>
  <c r="G18" i="1"/>
  <c r="H18" i="1"/>
  <c r="F20" i="1"/>
  <c r="G20" i="1" s="1"/>
  <c r="F21" i="1"/>
  <c r="F22" i="1"/>
  <c r="F23" i="1"/>
  <c r="G23" i="1" s="1"/>
  <c r="F24" i="1"/>
  <c r="G24" i="1"/>
  <c r="H24" i="1"/>
  <c r="F26" i="1"/>
  <c r="F27" i="1"/>
  <c r="G27" i="1" s="1"/>
  <c r="F28" i="1"/>
  <c r="G28" i="1" s="1"/>
  <c r="H28" i="1" s="1"/>
  <c r="F29" i="1"/>
  <c r="G29" i="1"/>
  <c r="H29" i="1"/>
  <c r="G11" i="1"/>
  <c r="H11" i="1" s="1"/>
  <c r="G12" i="1"/>
  <c r="H12" i="1" s="1"/>
  <c r="G22" i="1"/>
  <c r="H22" i="1"/>
  <c r="G17" i="1"/>
  <c r="H17" i="1" s="1"/>
  <c r="G21" i="1"/>
  <c r="H21" i="1"/>
  <c r="G16" i="1"/>
  <c r="H16" i="1"/>
  <c r="E29" i="2"/>
  <c r="E28" i="2"/>
  <c r="E27" i="2"/>
  <c r="E26" i="2"/>
  <c r="E24" i="2"/>
  <c r="E23" i="2"/>
  <c r="E22" i="2"/>
  <c r="E21" i="2"/>
  <c r="E20" i="2"/>
  <c r="E18" i="2"/>
  <c r="E17" i="2"/>
  <c r="E16" i="2"/>
  <c r="E15" i="2"/>
  <c r="E13" i="2"/>
  <c r="E12" i="2"/>
  <c r="E11" i="2"/>
  <c r="E10" i="2"/>
  <c r="E9" i="2"/>
  <c r="D29" i="1"/>
  <c r="D28" i="1"/>
  <c r="D27" i="1"/>
  <c r="D26" i="1"/>
  <c r="D24" i="1"/>
  <c r="D23" i="1"/>
  <c r="D22" i="1"/>
  <c r="D21" i="1"/>
  <c r="D20" i="1"/>
  <c r="D18" i="1"/>
  <c r="D17" i="1"/>
  <c r="D16" i="1"/>
  <c r="D15" i="1"/>
  <c r="D13" i="1"/>
  <c r="D12" i="1"/>
  <c r="D11" i="1"/>
  <c r="D10" i="1"/>
  <c r="D9" i="1"/>
  <c r="H10" i="1"/>
  <c r="H9" i="1"/>
  <c r="G26" i="1" l="1"/>
  <c r="H26" i="1" s="1"/>
  <c r="H20" i="1"/>
  <c r="H23" i="1"/>
  <c r="H27" i="1"/>
</calcChain>
</file>

<file path=xl/sharedStrings.xml><?xml version="1.0" encoding="utf-8"?>
<sst xmlns="http://schemas.openxmlformats.org/spreadsheetml/2006/main" count="147" uniqueCount="114">
  <si>
    <t>GANTT CHART TEMPLATE</t>
  </si>
  <si>
    <t>TASK NAME</t>
  </si>
  <si>
    <t>START DATE</t>
  </si>
  <si>
    <t>END DATE</t>
  </si>
  <si>
    <t>TEAM MEMBER</t>
  </si>
  <si>
    <t>PERCENT COMPLETE</t>
  </si>
  <si>
    <t>WEEK 1</t>
  </si>
  <si>
    <t>WEEK 2</t>
  </si>
  <si>
    <t>WEEK 3</t>
  </si>
  <si>
    <t>WEEK 4</t>
  </si>
  <si>
    <t>First Sample Project</t>
  </si>
  <si>
    <t>Write Landing Page Copy</t>
  </si>
  <si>
    <t>Nathan</t>
  </si>
  <si>
    <t>Meredith</t>
  </si>
  <si>
    <t>Review Landing Page Design</t>
  </si>
  <si>
    <t>Brandon</t>
  </si>
  <si>
    <t>Build Landing Page</t>
  </si>
  <si>
    <t>Michael</t>
  </si>
  <si>
    <t>Code Review Landing Page</t>
  </si>
  <si>
    <t>Rachel</t>
  </si>
  <si>
    <t>Second Sample Project</t>
  </si>
  <si>
    <t>Write Promotional Email</t>
  </si>
  <si>
    <t>Design Promotional Email</t>
  </si>
  <si>
    <t>Third Sample Project</t>
  </si>
  <si>
    <t>Fourth Sample Project</t>
  </si>
  <si>
    <t>* = an automatically calculated cell</t>
  </si>
  <si>
    <t>START ON DAY*</t>
  </si>
  <si>
    <t>DURATION* (WORK DAYS)</t>
  </si>
  <si>
    <t>Approve Page Copy</t>
  </si>
  <si>
    <t>Send Promotional Email</t>
  </si>
  <si>
    <t>Analyze Campaign Results</t>
  </si>
  <si>
    <t>Plan Agenda for Meeting</t>
  </si>
  <si>
    <t>Reserve Room</t>
  </si>
  <si>
    <t>Finalize Presentation</t>
  </si>
  <si>
    <t>Approve Presentation</t>
  </si>
  <si>
    <t>Create Invitations</t>
  </si>
  <si>
    <t>Rewrite Online Calculator</t>
  </si>
  <si>
    <t>Code Review Calculator</t>
  </si>
  <si>
    <t>Update Messaging</t>
  </si>
  <si>
    <t>Publish Calculator</t>
  </si>
  <si>
    <t>ANALIZA PROIECTULUI</t>
  </si>
  <si>
    <t>WEB DESIGN</t>
  </si>
  <si>
    <t>WEB DEVELOPMENT</t>
  </si>
  <si>
    <t>CATERING.UMFCD.RO</t>
  </si>
  <si>
    <t>DIAGRAMĂ GANTT</t>
  </si>
  <si>
    <t>ACTIVITATE</t>
  </si>
  <si>
    <t>START</t>
  </si>
  <si>
    <t>ZIUA*</t>
  </si>
  <si>
    <t>FINALIZARE</t>
  </si>
  <si>
    <t>DURATĂ* (ZILE LUCRĂTOARE)</t>
  </si>
  <si>
    <t>ZILE RĂMASE*</t>
  </si>
  <si>
    <t>ALOCAT</t>
  </si>
  <si>
    <t>PROCENT COMPLETAT</t>
  </si>
  <si>
    <t>SĂPTĂMÂNA 1</t>
  </si>
  <si>
    <t>SĂPTĂMÂNA  2</t>
  </si>
  <si>
    <t>SĂPTĂMÂNA 3</t>
  </si>
  <si>
    <t>SĂPTĂMÂNA 4</t>
  </si>
  <si>
    <t>TESTAREA ȘI LANSAREA SITE-ULUI WEB</t>
  </si>
  <si>
    <t>Comunicații Digitale</t>
  </si>
  <si>
    <t>Analiza cerințelor solicitate</t>
  </si>
  <si>
    <t>Documentare soluție software dedicată platformei</t>
  </si>
  <si>
    <t>Draft platformă</t>
  </si>
  <si>
    <t>Documentare cu privire a metodei de plată</t>
  </si>
  <si>
    <t>ZILE LUCRATE*</t>
  </si>
  <si>
    <t>Documentare suplimentară</t>
  </si>
  <si>
    <t>Instalare certificat SSL</t>
  </si>
  <si>
    <t>Personalizare a primei pagini</t>
  </si>
  <si>
    <t>Configurare Bază de date, CSS</t>
  </si>
  <si>
    <t>Instalare module + temă</t>
  </si>
  <si>
    <t>Instalare Webmin</t>
  </si>
  <si>
    <t>Configurare Webmin si Virtual Domain</t>
  </si>
  <si>
    <t>Configurare domeniu</t>
  </si>
  <si>
    <t>Configurare Import, Export + Meniu</t>
  </si>
  <si>
    <t>Login + Eu plătesc</t>
  </si>
  <si>
    <t>Test browser</t>
  </si>
  <si>
    <t>Testare echipă cantină + Feedback</t>
  </si>
  <si>
    <t>Testare flux</t>
  </si>
  <si>
    <t>Producție + Eliminare Buguri după producție</t>
  </si>
  <si>
    <t xml:space="preserve">START </t>
  </si>
  <si>
    <t>O.1</t>
  </si>
  <si>
    <t>O.2</t>
  </si>
  <si>
    <t>O.3</t>
  </si>
  <si>
    <t>O.2.1</t>
  </si>
  <si>
    <t>O.2.2</t>
  </si>
  <si>
    <t>O.1.1</t>
  </si>
  <si>
    <t>O.1.2</t>
  </si>
  <si>
    <t>O.1.3</t>
  </si>
  <si>
    <t>O.3.1</t>
  </si>
  <si>
    <t>O.3.2</t>
  </si>
  <si>
    <t>Perioadă implementare:</t>
  </si>
  <si>
    <t>ANEXA 3</t>
  </si>
  <si>
    <t>Activități pre-eveniment - planificare</t>
  </si>
  <si>
    <t>Solicitant:</t>
  </si>
  <si>
    <t>Eveniment studențesc:</t>
  </si>
  <si>
    <t xml:space="preserve">Logo organizație </t>
  </si>
  <si>
    <t>Stabilirea modalității de selecție a participanților</t>
  </si>
  <si>
    <t>Realizarea elementelor vizuale ale evenimentului</t>
  </si>
  <si>
    <t xml:space="preserve">Promovarea evenimentului </t>
  </si>
  <si>
    <t>O.1.4</t>
  </si>
  <si>
    <t>O.1.5</t>
  </si>
  <si>
    <t>Înscrierea și selecția participanților</t>
  </si>
  <si>
    <t>O.1.6</t>
  </si>
  <si>
    <t>Realizarea programului evenimentului</t>
  </si>
  <si>
    <t>O.1.7</t>
  </si>
  <si>
    <t>Promovarea rezultatelor evenimentului</t>
  </si>
  <si>
    <t xml:space="preserve">Activități post-eveniment - Raportare </t>
  </si>
  <si>
    <t>Activități administrative (amenajare spațiu, dotare cu echipamente, etc.)</t>
  </si>
  <si>
    <t>Întocmirea și depunerea documente conform Metodologiei (acord de parteneriat și referate)</t>
  </si>
  <si>
    <t>Desfășurarea evenimentului</t>
  </si>
  <si>
    <t>Implementarea propriu-zisă a evenimentului studențesc</t>
  </si>
  <si>
    <t>Semnarea listelor de prezență și a formularelor GDPR</t>
  </si>
  <si>
    <t>O.3.3</t>
  </si>
  <si>
    <t>Realizarea raportului de implementare al evenimentului</t>
  </si>
  <si>
    <t>Depunerea raportului de implementare, a listelor de prezență și a formularelor GDPR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</si>
</sst>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$&quot;#,##0.00"/>
    <numFmt numFmtId="165" formatCode="m&quot;/&quot;d"/>
    <numFmt numFmtId="166" formatCode="m/d"/>
    <numFmt numFmtId="167" formatCode="dd/mm/yy;@"/>
  </numFmts>
  <fonts count="45" x14ac:knownFonts="1">
    <font>
      <sz val="10"/>
      <color rgb="FF000000"/>
      <name val="Arial"/>
    </font>
    <font>
      <sz val="10"/>
      <name val="Arial"/>
      <family val="2"/>
      <charset val="238"/>
    </font>
    <font>
      <sz val="26"/>
      <color rgb="FF576C88"/>
      <name val="Calibri"/>
      <family val="2"/>
      <charset val="238"/>
    </font>
    <font>
      <sz val="10"/>
      <name val="Arial"/>
      <family val="2"/>
      <charset val="238"/>
    </font>
    <font>
      <b/>
      <sz val="12"/>
      <color rgb="FF0B5394"/>
      <name val="Roboto"/>
    </font>
    <font>
      <sz val="12"/>
      <color rgb="FF0B5394"/>
      <name val="Roboto"/>
    </font>
    <font>
      <b/>
      <sz val="10"/>
      <color rgb="FFFFFFFF"/>
      <name val="Calibri"/>
      <family val="2"/>
      <charset val="238"/>
    </font>
    <font>
      <b/>
      <sz val="11"/>
      <color rgb="FF666666"/>
      <name val="Calibri"/>
      <family val="2"/>
      <charset val="238"/>
    </font>
    <font>
      <b/>
      <sz val="12"/>
      <color rgb="FF000000"/>
      <name val="Calibri"/>
      <family val="2"/>
      <charset val="238"/>
    </font>
    <font>
      <sz val="10"/>
      <name val="Calibri"/>
      <family val="2"/>
      <charset val="238"/>
    </font>
    <font>
      <sz val="11"/>
      <color rgb="FF434343"/>
      <name val="Calibri"/>
      <family val="2"/>
      <charset val="238"/>
    </font>
    <font>
      <b/>
      <u/>
      <sz val="14"/>
      <color rgb="FF57BB8A"/>
      <name val="Calibri"/>
      <family val="2"/>
      <charset val="238"/>
    </font>
    <font>
      <sz val="10"/>
      <color rgb="FF576C88"/>
      <name val="Calibri"/>
      <family val="2"/>
      <charset val="238"/>
    </font>
    <font>
      <sz val="14"/>
      <color rgb="FF576C88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0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10"/>
      <color rgb="FFFFFFFF"/>
      <name val="Calibri"/>
      <family val="2"/>
      <charset val="238"/>
    </font>
    <font>
      <b/>
      <sz val="9"/>
      <color rgb="FFFFFFFF"/>
      <name val="Calibri"/>
      <family val="2"/>
      <charset val="238"/>
    </font>
    <font>
      <sz val="9"/>
      <color rgb="FF000000"/>
      <name val="Arial"/>
      <family val="2"/>
      <charset val="238"/>
    </font>
    <font>
      <sz val="11"/>
      <color rgb="FF434343"/>
      <name val="Calibri"/>
      <family val="2"/>
      <charset val="238"/>
    </font>
    <font>
      <b/>
      <sz val="12"/>
      <color rgb="FF000000"/>
      <name val="Calibri"/>
      <family val="2"/>
      <charset val="238"/>
    </font>
    <font>
      <b/>
      <sz val="11"/>
      <color rgb="FF666666"/>
      <name val="Calibri"/>
      <family val="2"/>
      <charset val="238"/>
    </font>
    <font>
      <sz val="11"/>
      <color rgb="FF000000"/>
      <name val="Calibri"/>
      <family val="2"/>
      <charset val="238"/>
    </font>
    <font>
      <sz val="8"/>
      <name val="Arial"/>
      <family val="2"/>
    </font>
    <font>
      <sz val="10"/>
      <color rgb="FF000000"/>
      <name val="Times New Roman"/>
      <family val="1"/>
    </font>
    <font>
      <b/>
      <sz val="10"/>
      <color rgb="FF000000"/>
      <name val="Times New Roman"/>
      <family val="1"/>
    </font>
    <font>
      <b/>
      <sz val="12"/>
      <color rgb="FF000000"/>
      <name val="Times New Roman"/>
      <family val="1"/>
    </font>
    <font>
      <sz val="12"/>
      <color theme="1"/>
      <name val="Times New Roman"/>
      <family val="1"/>
    </font>
    <font>
      <b/>
      <sz val="26"/>
      <color rgb="FF0B5394"/>
      <name val="Times New Roman"/>
      <family val="1"/>
    </font>
    <font>
      <b/>
      <sz val="14"/>
      <color rgb="FF0B5394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color rgb="FFFFFFFF"/>
      <name val="Times New Roman"/>
      <family val="1"/>
    </font>
    <font>
      <b/>
      <sz val="8"/>
      <color rgb="FFFFFFFF"/>
      <name val="Times New Roman"/>
      <family val="1"/>
    </font>
    <font>
      <b/>
      <sz val="14"/>
      <color rgb="FF000000"/>
      <name val="Times New Roman"/>
      <family val="1"/>
    </font>
    <font>
      <sz val="14"/>
      <name val="Times New Roman"/>
      <family val="1"/>
    </font>
    <font>
      <sz val="12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b/>
      <sz val="12"/>
      <color theme="1"/>
      <name val="Times New Roman"/>
      <family val="1"/>
    </font>
    <font>
      <b/>
      <i/>
      <sz val="11"/>
      <color rgb="FF000000"/>
      <name val="Times New Roman"/>
      <family val="1"/>
    </font>
    <font>
      <b/>
      <sz val="8"/>
      <color rgb="FF000000"/>
      <name val="Times New Roman"/>
      <family val="1"/>
    </font>
    <font>
      <i/>
      <sz val="10"/>
      <name val="Times New Roman"/>
      <family val="1"/>
    </font>
    <font>
      <b/>
      <sz val="24"/>
      <color rgb="FF0B5394"/>
      <name val="Times New Roman"/>
      <family val="1"/>
    </font>
  </fonts>
  <fills count="1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ADEE"/>
        <bgColor rgb="FF00ADEE"/>
      </patternFill>
    </fill>
    <fill>
      <patternFill patternType="solid">
        <fgColor rgb="FFD9D9D9"/>
        <bgColor rgb="FFD9D9D9"/>
      </patternFill>
    </fill>
    <fill>
      <patternFill patternType="solid">
        <fgColor rgb="FFCCCCCC"/>
        <bgColor rgb="FFCCCCCC"/>
      </patternFill>
    </fill>
    <fill>
      <patternFill patternType="solid">
        <fgColor rgb="FF7FD1CD"/>
        <bgColor rgb="FF7FD1CD"/>
      </patternFill>
    </fill>
    <fill>
      <patternFill patternType="solid">
        <fgColor rgb="FF57BB8A"/>
        <bgColor rgb="FF57BB8A"/>
      </patternFill>
    </fill>
    <fill>
      <patternFill patternType="solid">
        <fgColor rgb="FFF3F3F3"/>
        <bgColor rgb="FFF3F3F3"/>
      </patternFill>
    </fill>
    <fill>
      <patternFill patternType="solid">
        <fgColor rgb="FFBCE4D1"/>
        <bgColor rgb="FFBCE4D1"/>
      </patternFill>
    </fill>
    <fill>
      <patternFill patternType="solid">
        <fgColor rgb="FF8AD0AE"/>
        <bgColor rgb="FF8AD0AE"/>
      </patternFill>
    </fill>
    <fill>
      <patternFill patternType="solid">
        <fgColor rgb="FFDBF1E6"/>
        <bgColor rgb="FFDBF1E6"/>
      </patternFill>
    </fill>
    <fill>
      <patternFill patternType="solid">
        <fgColor rgb="FFE5F5ED"/>
        <bgColor rgb="FFE5F5ED"/>
      </patternFill>
    </fill>
    <fill>
      <patternFill patternType="solid">
        <fgColor rgb="FF00B0F0"/>
        <bgColor rgb="FFFFFFFF"/>
      </patternFill>
    </fill>
    <fill>
      <patternFill patternType="solid">
        <fgColor rgb="FF00B0F0"/>
        <bgColor indexed="64"/>
      </patternFill>
    </fill>
    <fill>
      <patternFill patternType="solid">
        <fgColor theme="4"/>
        <bgColor rgb="FF00ADEE"/>
      </patternFill>
    </fill>
    <fill>
      <patternFill patternType="solid">
        <fgColor theme="4"/>
        <bgColor indexed="64"/>
      </patternFill>
    </fill>
    <fill>
      <patternFill patternType="solid">
        <fgColor theme="2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B7B7B7"/>
      </bottom>
      <diagonal/>
    </border>
    <border>
      <left/>
      <right/>
      <top/>
      <bottom style="thin">
        <color rgb="FFCCCCCC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rgb="FFB7B7B7"/>
      </top>
      <bottom style="thin">
        <color rgb="FFB7B7B7"/>
      </bottom>
      <diagonal/>
    </border>
    <border>
      <left/>
      <right/>
      <top style="thin">
        <color rgb="FFCCCCCC"/>
      </top>
      <bottom style="thin">
        <color rgb="FFB7B7B7"/>
      </bottom>
      <diagonal/>
    </border>
  </borders>
  <cellStyleXfs count="1">
    <xf numFmtId="0" fontId="0" fillId="0" borderId="0"/>
  </cellStyleXfs>
  <cellXfs count="97">
    <xf numFmtId="0" fontId="0" fillId="0" borderId="0" xfId="0" applyFont="1" applyAlignment="1"/>
    <xf numFmtId="0" fontId="1" fillId="2" borderId="0" xfId="0" applyFont="1" applyFill="1"/>
    <xf numFmtId="0" fontId="1" fillId="0" borderId="0" xfId="0" applyFont="1"/>
    <xf numFmtId="0" fontId="1" fillId="2" borderId="2" xfId="0" applyFont="1" applyFill="1" applyBorder="1"/>
    <xf numFmtId="0" fontId="4" fillId="2" borderId="2" xfId="0" applyFont="1" applyFill="1" applyBorder="1"/>
    <xf numFmtId="0" fontId="5" fillId="2" borderId="2" xfId="0" applyFont="1" applyFill="1" applyBorder="1" applyAlignment="1">
      <alignment wrapText="1"/>
    </xf>
    <xf numFmtId="0" fontId="9" fillId="5" borderId="0" xfId="0" applyFont="1" applyFill="1"/>
    <xf numFmtId="14" fontId="1" fillId="0" borderId="0" xfId="0" applyNumberFormat="1" applyFont="1"/>
    <xf numFmtId="0" fontId="12" fillId="2" borderId="0" xfId="0" applyFont="1" applyFill="1" applyAlignment="1">
      <alignment horizontal="left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5" borderId="0" xfId="0" applyFont="1" applyFill="1" applyAlignment="1"/>
    <xf numFmtId="0" fontId="9" fillId="0" borderId="0" xfId="0" applyFont="1"/>
    <xf numFmtId="164" fontId="9" fillId="0" borderId="0" xfId="0" applyNumberFormat="1" applyFont="1"/>
    <xf numFmtId="3" fontId="9" fillId="0" borderId="0" xfId="0" applyNumberFormat="1" applyFont="1"/>
    <xf numFmtId="0" fontId="10" fillId="0" borderId="0" xfId="0" applyFont="1" applyAlignment="1">
      <alignment wrapText="1"/>
    </xf>
    <xf numFmtId="165" fontId="10" fillId="0" borderId="0" xfId="0" applyNumberFormat="1" applyFont="1" applyAlignment="1">
      <alignment horizontal="center" wrapText="1"/>
    </xf>
    <xf numFmtId="165" fontId="10" fillId="2" borderId="0" xfId="0" applyNumberFormat="1" applyFont="1" applyFill="1" applyAlignment="1">
      <alignment horizontal="center" wrapText="1"/>
    </xf>
    <xf numFmtId="0" fontId="10" fillId="8" borderId="0" xfId="0" applyFont="1" applyFill="1" applyAlignment="1">
      <alignment horizontal="center" wrapText="1"/>
    </xf>
    <xf numFmtId="9" fontId="10" fillId="6" borderId="0" xfId="0" applyNumberFormat="1" applyFont="1" applyFill="1" applyAlignment="1">
      <alignment horizontal="center" wrapText="1"/>
    </xf>
    <xf numFmtId="0" fontId="14" fillId="8" borderId="0" xfId="0" applyFont="1" applyFill="1" applyAlignment="1">
      <alignment horizontal="center"/>
    </xf>
    <xf numFmtId="166" fontId="10" fillId="2" borderId="0" xfId="0" applyNumberFormat="1" applyFont="1" applyFill="1" applyAlignment="1">
      <alignment horizontal="center" wrapText="1"/>
    </xf>
    <xf numFmtId="9" fontId="10" fillId="7" borderId="0" xfId="0" applyNumberFormat="1" applyFont="1" applyFill="1" applyAlignment="1">
      <alignment horizontal="center" wrapText="1"/>
    </xf>
    <xf numFmtId="9" fontId="10" fillId="9" borderId="0" xfId="0" applyNumberFormat="1" applyFont="1" applyFill="1" applyAlignment="1">
      <alignment horizontal="center" wrapText="1"/>
    </xf>
    <xf numFmtId="9" fontId="10" fillId="10" borderId="0" xfId="0" applyNumberFormat="1" applyFont="1" applyFill="1" applyAlignment="1">
      <alignment horizontal="center" wrapText="1"/>
    </xf>
    <xf numFmtId="0" fontId="9" fillId="5" borderId="0" xfId="0" applyFont="1" applyFill="1" applyAlignment="1">
      <alignment horizontal="center"/>
    </xf>
    <xf numFmtId="165" fontId="10" fillId="0" borderId="0" xfId="0" applyNumberFormat="1" applyFont="1" applyAlignment="1">
      <alignment horizontal="center" wrapText="1"/>
    </xf>
    <xf numFmtId="165" fontId="10" fillId="2" borderId="0" xfId="0" applyNumberFormat="1" applyFont="1" applyFill="1" applyAlignment="1">
      <alignment horizontal="center" wrapText="1"/>
    </xf>
    <xf numFmtId="9" fontId="10" fillId="11" borderId="0" xfId="0" applyNumberFormat="1" applyFont="1" applyFill="1" applyAlignment="1">
      <alignment horizontal="center" wrapText="1"/>
    </xf>
    <xf numFmtId="9" fontId="10" fillId="12" borderId="0" xfId="0" applyNumberFormat="1" applyFont="1" applyFill="1" applyAlignment="1">
      <alignment horizontal="center" wrapText="1"/>
    </xf>
    <xf numFmtId="9" fontId="10" fillId="2" borderId="0" xfId="0" applyNumberFormat="1" applyFont="1" applyFill="1" applyAlignment="1">
      <alignment horizontal="center" wrapText="1"/>
    </xf>
    <xf numFmtId="1" fontId="10" fillId="8" borderId="0" xfId="0" applyNumberFormat="1" applyFont="1" applyFill="1" applyAlignment="1">
      <alignment horizontal="center" wrapText="1"/>
    </xf>
    <xf numFmtId="0" fontId="10" fillId="8" borderId="0" xfId="0" applyNumberFormat="1" applyFont="1" applyFill="1" applyAlignment="1">
      <alignment horizontal="center" wrapText="1"/>
    </xf>
    <xf numFmtId="0" fontId="1" fillId="13" borderId="0" xfId="0" applyFont="1" applyFill="1"/>
    <xf numFmtId="0" fontId="1" fillId="14" borderId="0" xfId="0" applyFont="1" applyFill="1"/>
    <xf numFmtId="0" fontId="2" fillId="13" borderId="2" xfId="0" applyFont="1" applyFill="1" applyBorder="1"/>
    <xf numFmtId="0" fontId="11" fillId="13" borderId="2" xfId="0" applyFont="1" applyFill="1" applyBorder="1" applyAlignment="1">
      <alignment vertical="center"/>
    </xf>
    <xf numFmtId="0" fontId="0" fillId="14" borderId="5" xfId="0" applyFont="1" applyFill="1" applyBorder="1" applyAlignment="1"/>
    <xf numFmtId="0" fontId="13" fillId="13" borderId="2" xfId="0" applyFont="1" applyFill="1" applyBorder="1" applyAlignment="1">
      <alignment vertical="center"/>
    </xf>
    <xf numFmtId="0" fontId="4" fillId="13" borderId="2" xfId="0" applyFont="1" applyFill="1" applyBorder="1"/>
    <xf numFmtId="0" fontId="5" fillId="13" borderId="2" xfId="0" applyFont="1" applyFill="1" applyBorder="1" applyAlignment="1">
      <alignment wrapText="1"/>
    </xf>
    <xf numFmtId="0" fontId="1" fillId="13" borderId="2" xfId="0" applyFont="1" applyFill="1" applyBorder="1"/>
    <xf numFmtId="0" fontId="21" fillId="5" borderId="0" xfId="0" applyFont="1" applyFill="1" applyAlignment="1"/>
    <xf numFmtId="14" fontId="10" fillId="0" borderId="0" xfId="0" applyNumberFormat="1" applyFont="1" applyAlignment="1">
      <alignment horizontal="center" wrapText="1"/>
    </xf>
    <xf numFmtId="14" fontId="10" fillId="2" borderId="0" xfId="0" applyNumberFormat="1" applyFont="1" applyFill="1" applyAlignment="1">
      <alignment horizontal="center" wrapText="1"/>
    </xf>
    <xf numFmtId="0" fontId="20" fillId="0" borderId="0" xfId="0" applyFont="1" applyAlignment="1">
      <alignment wrapText="1"/>
    </xf>
    <xf numFmtId="14" fontId="20" fillId="2" borderId="0" xfId="0" applyNumberFormat="1" applyFont="1" applyFill="1" applyAlignment="1">
      <alignment horizontal="center" wrapText="1"/>
    </xf>
    <xf numFmtId="14" fontId="20" fillId="0" borderId="0" xfId="0" applyNumberFormat="1" applyFont="1" applyAlignment="1">
      <alignment horizontal="center" wrapText="1"/>
    </xf>
    <xf numFmtId="0" fontId="23" fillId="8" borderId="0" xfId="0" applyNumberFormat="1" applyFont="1" applyFill="1" applyAlignment="1">
      <alignment horizontal="center"/>
    </xf>
    <xf numFmtId="0" fontId="25" fillId="0" borderId="0" xfId="0" applyFont="1" applyAlignment="1"/>
    <xf numFmtId="0" fontId="26" fillId="0" borderId="0" xfId="0" applyFont="1" applyAlignment="1"/>
    <xf numFmtId="0" fontId="28" fillId="2" borderId="0" xfId="0" applyFont="1" applyFill="1" applyBorder="1" applyAlignment="1">
      <alignment horizontal="left" vertical="center"/>
    </xf>
    <xf numFmtId="0" fontId="28" fillId="2" borderId="0" xfId="0" applyFont="1" applyFill="1" applyBorder="1" applyAlignment="1">
      <alignment vertical="center"/>
    </xf>
    <xf numFmtId="0" fontId="29" fillId="2" borderId="2" xfId="0" applyFont="1" applyFill="1" applyBorder="1" applyAlignment="1"/>
    <xf numFmtId="0" fontId="30" fillId="2" borderId="2" xfId="0" applyFont="1" applyFill="1" applyBorder="1" applyAlignment="1">
      <alignment vertical="center"/>
    </xf>
    <xf numFmtId="0" fontId="31" fillId="2" borderId="1" xfId="0" applyFont="1" applyFill="1" applyBorder="1"/>
    <xf numFmtId="0" fontId="31" fillId="2" borderId="0" xfId="0" applyFont="1" applyFill="1"/>
    <xf numFmtId="0" fontId="32" fillId="2" borderId="0" xfId="0" applyFont="1" applyFill="1"/>
    <xf numFmtId="0" fontId="33" fillId="15" borderId="0" xfId="0" applyFont="1" applyFill="1" applyAlignment="1">
      <alignment horizontal="center" vertical="center" wrapText="1"/>
    </xf>
    <xf numFmtId="0" fontId="25" fillId="16" borderId="0" xfId="0" applyFont="1" applyFill="1" applyAlignment="1"/>
    <xf numFmtId="0" fontId="35" fillId="5" borderId="4" xfId="0" applyFont="1" applyFill="1" applyBorder="1" applyAlignment="1"/>
    <xf numFmtId="0" fontId="36" fillId="5" borderId="4" xfId="0" applyFont="1" applyFill="1" applyBorder="1"/>
    <xf numFmtId="0" fontId="37" fillId="5" borderId="0" xfId="0" applyFont="1" applyFill="1" applyBorder="1"/>
    <xf numFmtId="0" fontId="27" fillId="5" borderId="0" xfId="0" applyFont="1" applyFill="1" applyBorder="1" applyAlignment="1"/>
    <xf numFmtId="0" fontId="38" fillId="17" borderId="0" xfId="0" applyFont="1" applyFill="1" applyBorder="1" applyAlignment="1">
      <alignment horizontal="center" vertical="center"/>
    </xf>
    <xf numFmtId="167" fontId="28" fillId="0" borderId="3" xfId="0" applyNumberFormat="1" applyFont="1" applyBorder="1" applyAlignment="1">
      <alignment horizontal="center" vertical="center" wrapText="1"/>
    </xf>
    <xf numFmtId="167" fontId="40" fillId="0" borderId="3" xfId="0" applyNumberFormat="1" applyFont="1" applyBorder="1" applyAlignment="1">
      <alignment horizontal="center" vertical="center" wrapText="1"/>
    </xf>
    <xf numFmtId="0" fontId="38" fillId="0" borderId="0" xfId="0" applyFont="1" applyFill="1" applyBorder="1" applyAlignment="1">
      <alignment horizontal="center" vertical="center"/>
    </xf>
    <xf numFmtId="0" fontId="38" fillId="0" borderId="6" xfId="0" applyFont="1" applyBorder="1" applyAlignment="1">
      <alignment horizontal="center" vertical="center" wrapText="1"/>
    </xf>
    <xf numFmtId="0" fontId="39" fillId="0" borderId="3" xfId="0" applyFont="1" applyBorder="1" applyAlignment="1">
      <alignment vertical="center" wrapText="1"/>
    </xf>
    <xf numFmtId="0" fontId="39" fillId="0" borderId="3" xfId="0" applyFont="1" applyBorder="1" applyAlignment="1">
      <alignment horizontal="left" vertical="center" wrapText="1"/>
    </xf>
    <xf numFmtId="0" fontId="39" fillId="0" borderId="6" xfId="0" applyFont="1" applyBorder="1" applyAlignment="1">
      <alignment horizontal="left" vertical="center" wrapText="1"/>
    </xf>
    <xf numFmtId="0" fontId="37" fillId="2" borderId="2" xfId="0" applyFont="1" applyFill="1" applyBorder="1" applyAlignment="1">
      <alignment horizontal="left" vertical="center"/>
    </xf>
    <xf numFmtId="0" fontId="17" fillId="3" borderId="0" xfId="0" applyFont="1" applyFill="1" applyAlignment="1">
      <alignment horizontal="center" vertical="center" wrapText="1"/>
    </xf>
    <xf numFmtId="0" fontId="0" fillId="0" borderId="0" xfId="0" applyFont="1" applyAlignment="1"/>
    <xf numFmtId="0" fontId="6" fillId="3" borderId="0" xfId="0" applyFont="1" applyFill="1" applyAlignment="1">
      <alignment horizontal="center" vertical="center" wrapText="1"/>
    </xf>
    <xf numFmtId="0" fontId="22" fillId="5" borderId="0" xfId="0" applyFont="1" applyFill="1" applyAlignment="1">
      <alignment horizontal="center"/>
    </xf>
    <xf numFmtId="0" fontId="22" fillId="4" borderId="0" xfId="0" applyFont="1" applyFill="1" applyAlignment="1">
      <alignment horizontal="center"/>
    </xf>
    <xf numFmtId="0" fontId="7" fillId="4" borderId="0" xfId="0" applyFont="1" applyFill="1" applyAlignment="1">
      <alignment horizontal="center"/>
    </xf>
    <xf numFmtId="0" fontId="15" fillId="14" borderId="0" xfId="0" applyFont="1" applyFill="1" applyAlignment="1">
      <alignment vertical="center" wrapText="1"/>
    </xf>
    <xf numFmtId="0" fontId="16" fillId="14" borderId="0" xfId="0" applyFont="1" applyFill="1" applyBorder="1" applyAlignment="1">
      <alignment horizontal="center"/>
    </xf>
    <xf numFmtId="0" fontId="18" fillId="3" borderId="0" xfId="0" applyFont="1" applyFill="1" applyAlignment="1">
      <alignment horizontal="center" vertical="center" wrapText="1"/>
    </xf>
    <xf numFmtId="0" fontId="19" fillId="0" borderId="0" xfId="0" applyFont="1" applyAlignment="1"/>
    <xf numFmtId="0" fontId="2" fillId="2" borderId="2" xfId="0" applyFont="1" applyFill="1" applyBorder="1"/>
    <xf numFmtId="0" fontId="3" fillId="0" borderId="2" xfId="0" applyFont="1" applyBorder="1"/>
    <xf numFmtId="0" fontId="7" fillId="5" borderId="0" xfId="0" applyFont="1" applyFill="1" applyAlignment="1">
      <alignment horizontal="center"/>
    </xf>
    <xf numFmtId="0" fontId="44" fillId="2" borderId="0" xfId="0" applyFont="1" applyFill="1" applyBorder="1" applyAlignment="1">
      <alignment horizontal="center"/>
    </xf>
    <xf numFmtId="0" fontId="33" fillId="15" borderId="0" xfId="0" applyFont="1" applyFill="1" applyAlignment="1">
      <alignment horizontal="center" vertical="center" wrapText="1"/>
    </xf>
    <xf numFmtId="0" fontId="25" fillId="16" borderId="0" xfId="0" applyFont="1" applyFill="1" applyAlignment="1"/>
    <xf numFmtId="0" fontId="34" fillId="15" borderId="0" xfId="0" applyFont="1" applyFill="1" applyAlignment="1">
      <alignment horizontal="center" vertical="center" wrapText="1"/>
    </xf>
    <xf numFmtId="0" fontId="42" fillId="16" borderId="0" xfId="0" applyFont="1" applyFill="1" applyAlignment="1"/>
    <xf numFmtId="14" fontId="27" fillId="0" borderId="0" xfId="0" applyNumberFormat="1" applyFont="1" applyAlignment="1">
      <alignment horizontal="left"/>
    </xf>
    <xf numFmtId="0" fontId="39" fillId="0" borderId="3" xfId="0" applyFont="1" applyBorder="1" applyAlignment="1">
      <alignment horizontal="left" vertical="center" wrapText="1"/>
    </xf>
    <xf numFmtId="0" fontId="39" fillId="0" borderId="7" xfId="0" applyFont="1" applyBorder="1" applyAlignment="1">
      <alignment horizontal="left" vertical="center"/>
    </xf>
    <xf numFmtId="0" fontId="44" fillId="2" borderId="0" xfId="0" applyFont="1" applyFill="1" applyBorder="1" applyAlignment="1"/>
    <xf numFmtId="0" fontId="43" fillId="0" borderId="0" xfId="0" applyFont="1" applyAlignment="1">
      <alignment horizontal="right"/>
    </xf>
    <xf numFmtId="0" fontId="41" fillId="0" borderId="0" xfId="0" applyFon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97975"/>
      <color rgb="FFEA4D61"/>
      <color rgb="FFDC0000"/>
      <color rgb="FFA64AED"/>
      <color rgb="FFF3D0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autoTitleDeleted val="1"/>
    <c:plotArea>
      <c:layout>
        <c:manualLayout>
          <c:layoutTarget val="inner"/>
          <c:xMode val="edge"/>
          <c:yMode val="edge"/>
          <c:x val="0.33535501592380407"/>
          <c:y val="2.6911314984709479E-2"/>
          <c:w val="0.64789129508641163"/>
          <c:h val="0.85992246382046278"/>
        </c:manualLayout>
      </c:layout>
      <c:barChart>
        <c:barDir val="bar"/>
        <c:grouping val="stacked"/>
        <c:varyColors val="1"/>
        <c:ser>
          <c:idx val="0"/>
          <c:order val="0"/>
          <c:spPr>
            <a:solidFill>
              <a:srgbClr val="FFFFFF"/>
            </a:solidFill>
          </c:spPr>
          <c:invertIfNegative val="1"/>
          <c:cat>
            <c:strRef>
              <c:f>GANTT!$B$9:$B$29</c:f>
              <c:strCache>
                <c:ptCount val="21"/>
                <c:pt idx="0">
                  <c:v>Analiza cerințelor solicitate</c:v>
                </c:pt>
                <c:pt idx="1">
                  <c:v>Documentare soluție software dedicată platformei</c:v>
                </c:pt>
                <c:pt idx="2">
                  <c:v>Draft platformă</c:v>
                </c:pt>
                <c:pt idx="3">
                  <c:v>Documentare cu privire a metodei de plată</c:v>
                </c:pt>
                <c:pt idx="4">
                  <c:v>Documentare suplimentară</c:v>
                </c:pt>
                <c:pt idx="6">
                  <c:v>Instalare certificat SSL</c:v>
                </c:pt>
                <c:pt idx="7">
                  <c:v>Personalizare a primei pagini</c:v>
                </c:pt>
                <c:pt idx="8">
                  <c:v>Configurare Bază de date, CSS</c:v>
                </c:pt>
                <c:pt idx="9">
                  <c:v>Instalare module + temă</c:v>
                </c:pt>
                <c:pt idx="11">
                  <c:v>Instalare Webmin</c:v>
                </c:pt>
                <c:pt idx="12">
                  <c:v>Configurare Webmin si Virtual Domain</c:v>
                </c:pt>
                <c:pt idx="13">
                  <c:v>Configurare domeniu</c:v>
                </c:pt>
                <c:pt idx="14">
                  <c:v>Configurare Import, Export + Meniu</c:v>
                </c:pt>
                <c:pt idx="15">
                  <c:v>Login + Eu plătesc</c:v>
                </c:pt>
                <c:pt idx="17">
                  <c:v>Test browser</c:v>
                </c:pt>
                <c:pt idx="18">
                  <c:v>Testare echipă cantină + Feedback</c:v>
                </c:pt>
                <c:pt idx="19">
                  <c:v>Testare flux</c:v>
                </c:pt>
                <c:pt idx="20">
                  <c:v>Producție + Eliminare Buguri după producție</c:v>
                </c:pt>
              </c:strCache>
            </c:strRef>
          </c:cat>
          <c:val>
            <c:numRef>
              <c:f>GANTT!$D$9:$D$29</c:f>
              <c:numCache>
                <c:formatCode>General</c:formatCode>
                <c:ptCount val="21"/>
                <c:pt idx="0">
                  <c:v>23</c:v>
                </c:pt>
                <c:pt idx="1">
                  <c:v>25</c:v>
                </c:pt>
                <c:pt idx="2">
                  <c:v>11</c:v>
                </c:pt>
                <c:pt idx="3">
                  <c:v>14</c:v>
                </c:pt>
                <c:pt idx="4">
                  <c:v>17</c:v>
                </c:pt>
                <c:pt idx="6">
                  <c:v>9</c:v>
                </c:pt>
                <c:pt idx="7">
                  <c:v>12</c:v>
                </c:pt>
                <c:pt idx="8">
                  <c:v>17</c:v>
                </c:pt>
                <c:pt idx="9">
                  <c:v>22</c:v>
                </c:pt>
                <c:pt idx="11">
                  <c:v>15</c:v>
                </c:pt>
                <c:pt idx="12">
                  <c:v>22</c:v>
                </c:pt>
                <c:pt idx="13">
                  <c:v>22</c:v>
                </c:pt>
                <c:pt idx="14">
                  <c:v>26</c:v>
                </c:pt>
                <c:pt idx="15">
                  <c:v>22</c:v>
                </c:pt>
                <c:pt idx="17">
                  <c:v>15</c:v>
                </c:pt>
                <c:pt idx="18">
                  <c:v>25</c:v>
                </c:pt>
                <c:pt idx="19">
                  <c:v>24</c:v>
                </c:pt>
                <c:pt idx="20">
                  <c:v>1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0-262F-4ABA-8B9C-9284D792F115}"/>
            </c:ext>
          </c:extLst>
        </c:ser>
        <c:ser>
          <c:idx val="1"/>
          <c:order val="1"/>
          <c:spPr>
            <a:solidFill>
              <a:srgbClr val="5CBCD6"/>
            </a:solidFill>
          </c:spPr>
          <c:invertIfNegative val="1"/>
          <c:cat>
            <c:strRef>
              <c:f>GANTT!$B$9:$B$29</c:f>
              <c:strCache>
                <c:ptCount val="21"/>
                <c:pt idx="0">
                  <c:v>Analiza cerințelor solicitate</c:v>
                </c:pt>
                <c:pt idx="1">
                  <c:v>Documentare soluție software dedicată platformei</c:v>
                </c:pt>
                <c:pt idx="2">
                  <c:v>Draft platformă</c:v>
                </c:pt>
                <c:pt idx="3">
                  <c:v>Documentare cu privire a metodei de plată</c:v>
                </c:pt>
                <c:pt idx="4">
                  <c:v>Documentare suplimentară</c:v>
                </c:pt>
                <c:pt idx="6">
                  <c:v>Instalare certificat SSL</c:v>
                </c:pt>
                <c:pt idx="7">
                  <c:v>Personalizare a primei pagini</c:v>
                </c:pt>
                <c:pt idx="8">
                  <c:v>Configurare Bază de date, CSS</c:v>
                </c:pt>
                <c:pt idx="9">
                  <c:v>Instalare module + temă</c:v>
                </c:pt>
                <c:pt idx="11">
                  <c:v>Instalare Webmin</c:v>
                </c:pt>
                <c:pt idx="12">
                  <c:v>Configurare Webmin si Virtual Domain</c:v>
                </c:pt>
                <c:pt idx="13">
                  <c:v>Configurare domeniu</c:v>
                </c:pt>
                <c:pt idx="14">
                  <c:v>Configurare Import, Export + Meniu</c:v>
                </c:pt>
                <c:pt idx="15">
                  <c:v>Login + Eu plătesc</c:v>
                </c:pt>
                <c:pt idx="17">
                  <c:v>Test browser</c:v>
                </c:pt>
                <c:pt idx="18">
                  <c:v>Testare echipă cantină + Feedback</c:v>
                </c:pt>
                <c:pt idx="19">
                  <c:v>Testare flux</c:v>
                </c:pt>
                <c:pt idx="20">
                  <c:v>Producție + Eliminare Buguri după producție</c:v>
                </c:pt>
              </c:strCache>
            </c:strRef>
          </c:cat>
          <c:val>
            <c:numRef>
              <c:f>GANTT!$G$9:$G$29</c:f>
              <c:numCache>
                <c:formatCode>General</c:formatCode>
                <c:ptCount val="21"/>
                <c:pt idx="0">
                  <c:v>1.5</c:v>
                </c:pt>
                <c:pt idx="1">
                  <c:v>3</c:v>
                </c:pt>
                <c:pt idx="2">
                  <c:v>3</c:v>
                </c:pt>
                <c:pt idx="3">
                  <c:v>2</c:v>
                </c:pt>
                <c:pt idx="4">
                  <c:v>1.2000000000000002</c:v>
                </c:pt>
                <c:pt idx="6">
                  <c:v>4</c:v>
                </c:pt>
                <c:pt idx="7">
                  <c:v>6.4</c:v>
                </c:pt>
                <c:pt idx="8">
                  <c:v>1.7999999999999998</c:v>
                </c:pt>
                <c:pt idx="9">
                  <c:v>2</c:v>
                </c:pt>
                <c:pt idx="11">
                  <c:v>5</c:v>
                </c:pt>
                <c:pt idx="12">
                  <c:v>1.6</c:v>
                </c:pt>
                <c:pt idx="13">
                  <c:v>3</c:v>
                </c:pt>
                <c:pt idx="14">
                  <c:v>1.6</c:v>
                </c:pt>
                <c:pt idx="15">
                  <c:v>0.8</c:v>
                </c:pt>
                <c:pt idx="17">
                  <c:v>10</c:v>
                </c:pt>
                <c:pt idx="18">
                  <c:v>4.8000000000000007</c:v>
                </c:pt>
                <c:pt idx="19">
                  <c:v>4.2</c:v>
                </c:pt>
                <c:pt idx="20">
                  <c:v>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1-262F-4ABA-8B9C-9284D792F115}"/>
            </c:ext>
          </c:extLst>
        </c:ser>
        <c:ser>
          <c:idx val="2"/>
          <c:order val="2"/>
          <c:spPr>
            <a:solidFill>
              <a:srgbClr val="6AD9F8"/>
            </a:solidFill>
          </c:spPr>
          <c:invertIfNegative val="1"/>
          <c:cat>
            <c:strRef>
              <c:f>GANTT!$B$9:$B$29</c:f>
              <c:strCache>
                <c:ptCount val="21"/>
                <c:pt idx="0">
                  <c:v>Analiza cerințelor solicitate</c:v>
                </c:pt>
                <c:pt idx="1">
                  <c:v>Documentare soluție software dedicată platformei</c:v>
                </c:pt>
                <c:pt idx="2">
                  <c:v>Draft platformă</c:v>
                </c:pt>
                <c:pt idx="3">
                  <c:v>Documentare cu privire a metodei de plată</c:v>
                </c:pt>
                <c:pt idx="4">
                  <c:v>Documentare suplimentară</c:v>
                </c:pt>
                <c:pt idx="6">
                  <c:v>Instalare certificat SSL</c:v>
                </c:pt>
                <c:pt idx="7">
                  <c:v>Personalizare a primei pagini</c:v>
                </c:pt>
                <c:pt idx="8">
                  <c:v>Configurare Bază de date, CSS</c:v>
                </c:pt>
                <c:pt idx="9">
                  <c:v>Instalare module + temă</c:v>
                </c:pt>
                <c:pt idx="11">
                  <c:v>Instalare Webmin</c:v>
                </c:pt>
                <c:pt idx="12">
                  <c:v>Configurare Webmin si Virtual Domain</c:v>
                </c:pt>
                <c:pt idx="13">
                  <c:v>Configurare domeniu</c:v>
                </c:pt>
                <c:pt idx="14">
                  <c:v>Configurare Import, Export + Meniu</c:v>
                </c:pt>
                <c:pt idx="15">
                  <c:v>Login + Eu plătesc</c:v>
                </c:pt>
                <c:pt idx="17">
                  <c:v>Test browser</c:v>
                </c:pt>
                <c:pt idx="18">
                  <c:v>Testare echipă cantină + Feedback</c:v>
                </c:pt>
                <c:pt idx="19">
                  <c:v>Testare flux</c:v>
                </c:pt>
                <c:pt idx="20">
                  <c:v>Producție + Eliminare Buguri după producție</c:v>
                </c:pt>
              </c:strCache>
            </c:strRef>
          </c:cat>
          <c:val>
            <c:numRef>
              <c:f>GANTT!$H$9:$H$29</c:f>
              <c:numCache>
                <c:formatCode>General</c:formatCode>
                <c:ptCount val="21"/>
                <c:pt idx="0">
                  <c:v>0.5</c:v>
                </c:pt>
                <c:pt idx="1">
                  <c:v>0</c:v>
                </c:pt>
                <c:pt idx="2">
                  <c:v>2</c:v>
                </c:pt>
                <c:pt idx="3">
                  <c:v>3</c:v>
                </c:pt>
                <c:pt idx="4">
                  <c:v>4.8</c:v>
                </c:pt>
                <c:pt idx="6">
                  <c:v>0</c:v>
                </c:pt>
                <c:pt idx="7">
                  <c:v>1.5999999999999996</c:v>
                </c:pt>
                <c:pt idx="8">
                  <c:v>1.2000000000000002</c:v>
                </c:pt>
                <c:pt idx="9">
                  <c:v>3</c:v>
                </c:pt>
                <c:pt idx="11">
                  <c:v>0</c:v>
                </c:pt>
                <c:pt idx="12">
                  <c:v>0.39999999999999991</c:v>
                </c:pt>
                <c:pt idx="13">
                  <c:v>2</c:v>
                </c:pt>
                <c:pt idx="14">
                  <c:v>2.4</c:v>
                </c:pt>
                <c:pt idx="15">
                  <c:v>3.2</c:v>
                </c:pt>
                <c:pt idx="17">
                  <c:v>0</c:v>
                </c:pt>
                <c:pt idx="18">
                  <c:v>1.1999999999999993</c:v>
                </c:pt>
                <c:pt idx="19">
                  <c:v>2.8</c:v>
                </c:pt>
                <c:pt idx="20">
                  <c:v>2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2-262F-4ABA-8B9C-9284D792F1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770828964"/>
        <c:axId val="1807068638"/>
      </c:barChart>
      <c:catAx>
        <c:axId val="1770828964"/>
        <c:scaling>
          <c:orientation val="maxMin"/>
        </c:scaling>
        <c:delete val="0"/>
        <c:axPos val="l"/>
        <c:numFmt formatCode="General" sourceLinked="1"/>
        <c:majorTickMark val="cross"/>
        <c:minorTickMark val="cross"/>
        <c:tickLblPos val="nextTo"/>
        <c:spPr>
          <a:ln>
            <a:noFill/>
          </a:ln>
        </c:spPr>
        <c:txPr>
          <a:bodyPr/>
          <a:lstStyle/>
          <a:p>
            <a:pPr lvl="0">
              <a:defRPr b="0"/>
            </a:pPr>
            <a:endParaRPr lang="en-US"/>
          </a:p>
        </c:txPr>
        <c:crossAx val="1807068638"/>
        <c:crosses val="autoZero"/>
        <c:auto val="1"/>
        <c:lblAlgn val="ctr"/>
        <c:lblOffset val="100"/>
        <c:noMultiLvlLbl val="1"/>
      </c:catAx>
      <c:valAx>
        <c:axId val="1807068638"/>
        <c:scaling>
          <c:orientation val="minMax"/>
        </c:scaling>
        <c:delete val="0"/>
        <c:axPos val="b"/>
        <c:majorGridlines>
          <c:spPr>
            <a:ln>
              <a:solidFill>
                <a:srgbClr val="CCCCCC"/>
              </a:solidFill>
            </a:ln>
          </c:spPr>
        </c:majorGridlines>
        <c:minorGridlines>
          <c:spPr>
            <a:ln>
              <a:noFill/>
            </a:ln>
          </c:spPr>
        </c:minorGridlines>
        <c:title>
          <c:tx>
            <c:rich>
              <a:bodyPr/>
              <a:lstStyle/>
              <a:p>
                <a:pPr lvl="0">
                  <a:defRPr b="0"/>
                </a:pPr>
                <a:r>
                  <a:rPr lang="ro-RO"/>
                  <a:t>Zilele lunii</a:t>
                </a:r>
                <a:endParaRPr lang="en-US"/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spPr>
          <a:ln w="47625">
            <a:noFill/>
          </a:ln>
        </c:spPr>
        <c:txPr>
          <a:bodyPr/>
          <a:lstStyle/>
          <a:p>
            <a:pPr lvl="0">
              <a:defRPr b="0"/>
            </a:pPr>
            <a:endParaRPr lang="en-US"/>
          </a:p>
        </c:txPr>
        <c:crossAx val="1770828964"/>
        <c:crosses val="max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autoTitleDeleted val="1"/>
    <c:plotArea>
      <c:layout/>
      <c:barChart>
        <c:barDir val="bar"/>
        <c:grouping val="stacked"/>
        <c:varyColors val="1"/>
        <c:ser>
          <c:idx val="0"/>
          <c:order val="0"/>
          <c:spPr>
            <a:solidFill>
              <a:srgbClr val="FFFFFF"/>
            </a:solidFill>
          </c:spPr>
          <c:invertIfNegative val="1"/>
          <c:cat>
            <c:strRef>
              <c:f>'Basic Gantt Chart'!$B$9:$B$29</c:f>
              <c:strCache>
                <c:ptCount val="21"/>
                <c:pt idx="0">
                  <c:v>Write Landing Page Copy</c:v>
                </c:pt>
                <c:pt idx="1">
                  <c:v>Approve Page Copy</c:v>
                </c:pt>
                <c:pt idx="2">
                  <c:v>Review Landing Page Design</c:v>
                </c:pt>
                <c:pt idx="3">
                  <c:v>Build Landing Page</c:v>
                </c:pt>
                <c:pt idx="4">
                  <c:v>Code Review Landing Page</c:v>
                </c:pt>
                <c:pt idx="6">
                  <c:v>Write Promotional Email</c:v>
                </c:pt>
                <c:pt idx="7">
                  <c:v>Design Promotional Email</c:v>
                </c:pt>
                <c:pt idx="8">
                  <c:v>Send Promotional Email</c:v>
                </c:pt>
                <c:pt idx="9">
                  <c:v>Analyze Campaign Results</c:v>
                </c:pt>
                <c:pt idx="11">
                  <c:v>Plan Agenda for Meeting</c:v>
                </c:pt>
                <c:pt idx="12">
                  <c:v>Reserve Room</c:v>
                </c:pt>
                <c:pt idx="13">
                  <c:v>Finalize Presentation</c:v>
                </c:pt>
                <c:pt idx="14">
                  <c:v>Approve Presentation</c:v>
                </c:pt>
                <c:pt idx="15">
                  <c:v>Create Invitations</c:v>
                </c:pt>
                <c:pt idx="17">
                  <c:v>Rewrite Online Calculator</c:v>
                </c:pt>
                <c:pt idx="18">
                  <c:v>Code Review Calculator</c:v>
                </c:pt>
                <c:pt idx="19">
                  <c:v>Update Messaging</c:v>
                </c:pt>
                <c:pt idx="20">
                  <c:v>Publish Calculator</c:v>
                </c:pt>
              </c:strCache>
            </c:strRef>
          </c:cat>
          <c:val>
            <c:numRef>
              <c:f>'Basic Gantt Chart'!$E$9:$E$29</c:f>
              <c:numCache>
                <c:formatCode>General</c:formatCode>
                <c:ptCount val="21"/>
                <c:pt idx="0">
                  <c:v>0</c:v>
                </c:pt>
                <c:pt idx="1">
                  <c:v>3</c:v>
                </c:pt>
                <c:pt idx="2">
                  <c:v>6</c:v>
                </c:pt>
                <c:pt idx="3">
                  <c:v>9</c:v>
                </c:pt>
                <c:pt idx="4">
                  <c:v>12</c:v>
                </c:pt>
                <c:pt idx="6">
                  <c:v>4</c:v>
                </c:pt>
                <c:pt idx="7">
                  <c:v>7</c:v>
                </c:pt>
                <c:pt idx="8">
                  <c:v>12</c:v>
                </c:pt>
                <c:pt idx="9">
                  <c:v>17</c:v>
                </c:pt>
                <c:pt idx="11">
                  <c:v>10</c:v>
                </c:pt>
                <c:pt idx="12">
                  <c:v>17</c:v>
                </c:pt>
                <c:pt idx="13">
                  <c:v>17</c:v>
                </c:pt>
                <c:pt idx="14">
                  <c:v>21</c:v>
                </c:pt>
                <c:pt idx="15">
                  <c:v>17</c:v>
                </c:pt>
                <c:pt idx="17">
                  <c:v>10</c:v>
                </c:pt>
                <c:pt idx="18">
                  <c:v>20</c:v>
                </c:pt>
                <c:pt idx="19">
                  <c:v>19</c:v>
                </c:pt>
                <c:pt idx="20">
                  <c:v>25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0-9CB6-4566-80EB-429BC14A434F}"/>
            </c:ext>
          </c:extLst>
        </c:ser>
        <c:ser>
          <c:idx val="1"/>
          <c:order val="1"/>
          <c:spPr>
            <a:solidFill>
              <a:srgbClr val="5CBCD6"/>
            </a:solidFill>
          </c:spPr>
          <c:invertIfNegative val="1"/>
          <c:cat>
            <c:strRef>
              <c:f>'Basic Gantt Chart'!$B$9:$B$29</c:f>
              <c:strCache>
                <c:ptCount val="21"/>
                <c:pt idx="0">
                  <c:v>Write Landing Page Copy</c:v>
                </c:pt>
                <c:pt idx="1">
                  <c:v>Approve Page Copy</c:v>
                </c:pt>
                <c:pt idx="2">
                  <c:v>Review Landing Page Design</c:v>
                </c:pt>
                <c:pt idx="3">
                  <c:v>Build Landing Page</c:v>
                </c:pt>
                <c:pt idx="4">
                  <c:v>Code Review Landing Page</c:v>
                </c:pt>
                <c:pt idx="6">
                  <c:v>Write Promotional Email</c:v>
                </c:pt>
                <c:pt idx="7">
                  <c:v>Design Promotional Email</c:v>
                </c:pt>
                <c:pt idx="8">
                  <c:v>Send Promotional Email</c:v>
                </c:pt>
                <c:pt idx="9">
                  <c:v>Analyze Campaign Results</c:v>
                </c:pt>
                <c:pt idx="11">
                  <c:v>Plan Agenda for Meeting</c:v>
                </c:pt>
                <c:pt idx="12">
                  <c:v>Reserve Room</c:v>
                </c:pt>
                <c:pt idx="13">
                  <c:v>Finalize Presentation</c:v>
                </c:pt>
                <c:pt idx="14">
                  <c:v>Approve Presentation</c:v>
                </c:pt>
                <c:pt idx="15">
                  <c:v>Create Invitations</c:v>
                </c:pt>
                <c:pt idx="17">
                  <c:v>Rewrite Online Calculator</c:v>
                </c:pt>
                <c:pt idx="18">
                  <c:v>Code Review Calculator</c:v>
                </c:pt>
                <c:pt idx="19">
                  <c:v>Update Messaging</c:v>
                </c:pt>
                <c:pt idx="20">
                  <c:v>Publish Calculator</c:v>
                </c:pt>
              </c:strCache>
            </c:strRef>
          </c:cat>
          <c:val>
            <c:numRef>
              <c:f>'Basic Gantt Chart'!$F$9:$F$29</c:f>
              <c:numCache>
                <c:formatCode>General</c:formatCode>
                <c:ptCount val="21"/>
                <c:pt idx="0">
                  <c:v>4</c:v>
                </c:pt>
                <c:pt idx="1">
                  <c:v>4</c:v>
                </c:pt>
                <c:pt idx="2">
                  <c:v>6</c:v>
                </c:pt>
                <c:pt idx="3">
                  <c:v>6</c:v>
                </c:pt>
                <c:pt idx="4">
                  <c:v>7</c:v>
                </c:pt>
                <c:pt idx="6">
                  <c:v>4</c:v>
                </c:pt>
                <c:pt idx="7">
                  <c:v>8</c:v>
                </c:pt>
                <c:pt idx="8">
                  <c:v>3</c:v>
                </c:pt>
                <c:pt idx="9">
                  <c:v>5</c:v>
                </c:pt>
                <c:pt idx="11">
                  <c:v>5</c:v>
                </c:pt>
                <c:pt idx="12">
                  <c:v>2</c:v>
                </c:pt>
                <c:pt idx="13">
                  <c:v>5</c:v>
                </c:pt>
                <c:pt idx="14">
                  <c:v>4</c:v>
                </c:pt>
                <c:pt idx="15">
                  <c:v>4</c:v>
                </c:pt>
                <c:pt idx="17">
                  <c:v>10</c:v>
                </c:pt>
                <c:pt idx="18">
                  <c:v>6</c:v>
                </c:pt>
                <c:pt idx="19">
                  <c:v>7</c:v>
                </c:pt>
                <c:pt idx="20">
                  <c:v>2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</c14:spPr>
              </c14:invertSolidFillFmt>
            </c:ext>
            <c:ext xmlns:c16="http://schemas.microsoft.com/office/drawing/2014/chart" uri="{C3380CC4-5D6E-409C-BE32-E72D297353CC}">
              <c16:uniqueId val="{00000001-9CB6-4566-80EB-429BC14A43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334299962"/>
        <c:axId val="1797285475"/>
      </c:barChart>
      <c:catAx>
        <c:axId val="1334299962"/>
        <c:scaling>
          <c:orientation val="maxMin"/>
        </c:scaling>
        <c:delete val="0"/>
        <c:axPos val="l"/>
        <c:numFmt formatCode="General" sourceLinked="1"/>
        <c:majorTickMark val="cross"/>
        <c:minorTickMark val="cross"/>
        <c:tickLblPos val="nextTo"/>
        <c:txPr>
          <a:bodyPr/>
          <a:lstStyle/>
          <a:p>
            <a:pPr lvl="0">
              <a:defRPr b="0"/>
            </a:pPr>
            <a:endParaRPr lang="en-US"/>
          </a:p>
        </c:txPr>
        <c:crossAx val="1797285475"/>
        <c:crosses val="autoZero"/>
        <c:auto val="1"/>
        <c:lblAlgn val="ctr"/>
        <c:lblOffset val="100"/>
        <c:noMultiLvlLbl val="1"/>
      </c:catAx>
      <c:valAx>
        <c:axId val="1797285475"/>
        <c:scaling>
          <c:orientation val="minMax"/>
        </c:scaling>
        <c:delete val="0"/>
        <c:axPos val="b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/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/>
                </a:pPr>
                <a:r>
                  <a:rPr lang="en-US"/>
                  <a:t>Days of the Project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spPr>
          <a:ln w="47625">
            <a:noFill/>
          </a:ln>
        </c:spPr>
        <c:txPr>
          <a:bodyPr/>
          <a:lstStyle/>
          <a:p>
            <a:pPr lvl="0">
              <a:defRPr b="0"/>
            </a:pPr>
            <a:endParaRPr lang="en-US"/>
          </a:p>
        </c:txPr>
        <c:crossAx val="1334299962"/>
        <c:crosses val="max"/>
        <c:crossBetween val="between"/>
      </c:valAx>
    </c:plotArea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0</xdr:colOff>
      <xdr:row>6</xdr:row>
      <xdr:rowOff>0</xdr:rowOff>
    </xdr:from>
    <xdr:ext cx="8391525" cy="5191125"/>
    <xdr:graphicFrame macro="">
      <xdr:nvGraphicFramePr>
        <xdr:cNvPr id="2" name="Chart 2" title="Chart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twoCellAnchor editAs="oneCell">
    <xdr:from>
      <xdr:col>4</xdr:col>
      <xdr:colOff>564445</xdr:colOff>
      <xdr:row>0</xdr:row>
      <xdr:rowOff>252823</xdr:rowOff>
    </xdr:from>
    <xdr:to>
      <xdr:col>5</xdr:col>
      <xdr:colOff>575851</xdr:colOff>
      <xdr:row>1</xdr:row>
      <xdr:rowOff>93720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80139" y="252823"/>
          <a:ext cx="828675" cy="8286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0</xdr:colOff>
      <xdr:row>6</xdr:row>
      <xdr:rowOff>0</xdr:rowOff>
    </xdr:from>
    <xdr:ext cx="8391525" cy="5191125"/>
    <xdr:graphicFrame macro="">
      <xdr:nvGraphicFramePr>
        <xdr:cNvPr id="2" name="Chart 1" title="Chart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419100</xdr:colOff>
      <xdr:row>0</xdr:row>
      <xdr:rowOff>114300</xdr:rowOff>
    </xdr:from>
    <xdr:to>
      <xdr:col>4</xdr:col>
      <xdr:colOff>520700</xdr:colOff>
      <xdr:row>4</xdr:row>
      <xdr:rowOff>241300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E41DD69-F98D-F44C-8E49-4183549383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9100" y="114300"/>
          <a:ext cx="1219200" cy="1219200"/>
        </a:xfrm>
        <a:prstGeom prst="rect">
          <a:avLst/>
        </a:prstGeom>
      </xdr:spPr>
    </xdr:pic>
    <xdr:clientData/>
  </xdr:twoCellAnchor>
  <xdr:twoCellAnchor>
    <xdr:from>
      <xdr:col>4</xdr:col>
      <xdr:colOff>4119942</xdr:colOff>
      <xdr:row>30</xdr:row>
      <xdr:rowOff>31445</xdr:rowOff>
    </xdr:from>
    <xdr:to>
      <xdr:col>7</xdr:col>
      <xdr:colOff>0</xdr:colOff>
      <xdr:row>35</xdr:row>
      <xdr:rowOff>42877</xdr:rowOff>
    </xdr:to>
    <xdr:sp macro="" textlink="">
      <xdr:nvSpPr>
        <xdr:cNvPr id="4" name="Text Box 12">
          <a:extLst>
            <a:ext uri="{FF2B5EF4-FFF2-40B4-BE49-F238E27FC236}">
              <a16:creationId xmlns:a16="http://schemas.microsoft.com/office/drawing/2014/main" id="{3F97D5A9-B213-B740-9893-E02524E10179}"/>
            </a:ext>
          </a:extLst>
        </xdr:cNvPr>
        <xdr:cNvSpPr txBox="1"/>
      </xdr:nvSpPr>
      <xdr:spPr>
        <a:xfrm>
          <a:off x="6251728" y="9609362"/>
          <a:ext cx="3215247" cy="842979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lang="ro-RO" sz="1200"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    </a:t>
          </a:r>
          <a:r>
            <a:rPr lang="ro-RO" sz="1200" b="1"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Reprezentant legal </a:t>
          </a:r>
          <a:r>
            <a:rPr lang="ro-RO" sz="1200" b="1" baseline="0"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organizație,</a:t>
          </a:r>
          <a:endParaRPr lang="en-RO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/>
          <a:r>
            <a:rPr lang="ro-RO" sz="1200"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 </a:t>
          </a:r>
          <a:endParaRPr lang="en-RO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 algn="ctr"/>
          <a:r>
            <a:rPr lang="ro-RO" sz="1200" i="1"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(Nume, prenume,</a:t>
          </a:r>
          <a:r>
            <a:rPr lang="ro-RO" sz="1200" i="1" baseline="0"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 </a:t>
          </a:r>
          <a:r>
            <a:rPr lang="ro-RO" sz="1200" i="1"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semnătură,</a:t>
          </a:r>
          <a:r>
            <a:rPr lang="ro-RO" sz="1200" i="1" baseline="0">
              <a:effectLst/>
              <a:latin typeface="Times New Roman" panose="02020603050405020304" pitchFamily="18" charset="0"/>
              <a:ea typeface="Calibri" panose="020F0502020204030204" pitchFamily="34" charset="0"/>
              <a:cs typeface="Times New Roman" panose="02020603050405020304" pitchFamily="18" charset="0"/>
            </a:rPr>
            <a:t> ștampilă)</a:t>
          </a:r>
          <a:endParaRPr lang="en-RO" sz="1200"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 fitToPage="1"/>
  </sheetPr>
  <dimension ref="A1:AJ45"/>
  <sheetViews>
    <sheetView showGridLines="0" zoomScale="162" zoomScaleNormal="162" workbookViewId="0">
      <selection activeCell="J10" sqref="J10"/>
    </sheetView>
  </sheetViews>
  <sheetFormatPr defaultColWidth="14.453125" defaultRowHeight="15.75" customHeight="1" x14ac:dyDescent="0.25"/>
  <cols>
    <col min="1" max="1" width="2.81640625" customWidth="1"/>
    <col min="2" max="2" width="35.81640625" customWidth="1"/>
    <col min="3" max="9" width="12.36328125" customWidth="1"/>
    <col min="10" max="10" width="10.81640625" customWidth="1"/>
    <col min="11" max="12" width="7.36328125" customWidth="1"/>
    <col min="13" max="14" width="3.6328125" customWidth="1"/>
    <col min="15" max="15" width="6.453125" customWidth="1"/>
    <col min="16" max="34" width="4.453125" customWidth="1"/>
    <col min="35" max="36" width="7.36328125" customWidth="1"/>
  </cols>
  <sheetData>
    <row r="1" spans="1:36" ht="78.5" customHeight="1" x14ac:dyDescent="0.25">
      <c r="A1" s="33"/>
      <c r="B1" s="33"/>
      <c r="C1" s="33"/>
      <c r="D1" s="34"/>
      <c r="E1" s="34"/>
      <c r="F1" s="34"/>
      <c r="G1" s="79" t="s">
        <v>43</v>
      </c>
      <c r="H1" s="79"/>
      <c r="I1" s="34"/>
      <c r="J1" s="34"/>
      <c r="K1" s="33"/>
      <c r="L1" s="33"/>
      <c r="M1" s="33"/>
      <c r="N1" s="33"/>
      <c r="O1" s="34"/>
      <c r="P1" s="33"/>
      <c r="Q1" s="33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</row>
    <row r="2" spans="1:36" ht="13" x14ac:dyDescent="0.3">
      <c r="A2" s="33"/>
      <c r="B2" s="33"/>
      <c r="C2" s="33"/>
      <c r="D2" s="34"/>
      <c r="E2" s="34"/>
      <c r="F2" s="34"/>
      <c r="G2" s="80" t="s">
        <v>44</v>
      </c>
      <c r="H2" s="80"/>
      <c r="I2" s="34"/>
      <c r="J2" s="34"/>
      <c r="K2" s="33"/>
      <c r="L2" s="33"/>
      <c r="M2" s="33"/>
      <c r="N2" s="33"/>
      <c r="O2" s="34"/>
      <c r="P2" s="33"/>
      <c r="Q2" s="33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</row>
    <row r="3" spans="1:36" ht="33.5" x14ac:dyDescent="0.75">
      <c r="A3" s="35"/>
      <c r="B3" s="36"/>
      <c r="C3" s="36"/>
      <c r="D3" s="36"/>
      <c r="E3" s="36"/>
      <c r="F3" s="36"/>
      <c r="G3" s="37"/>
      <c r="H3" s="37"/>
      <c r="I3" s="37"/>
      <c r="J3" s="38"/>
      <c r="K3" s="38"/>
      <c r="L3" s="38"/>
      <c r="M3" s="39"/>
      <c r="N3" s="39"/>
      <c r="O3" s="39"/>
      <c r="P3" s="39"/>
      <c r="Q3" s="39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F3" s="40"/>
      <c r="AG3" s="40"/>
      <c r="AH3" s="40"/>
      <c r="AI3" s="41"/>
      <c r="AJ3" s="41"/>
    </row>
    <row r="4" spans="1:36" ht="15.75" customHeight="1" x14ac:dyDescent="0.25">
      <c r="A4" s="7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</row>
    <row r="5" spans="1:36" ht="15.75" customHeight="1" x14ac:dyDescent="0.3">
      <c r="A5" s="8"/>
      <c r="B5" s="1"/>
      <c r="C5" s="1"/>
      <c r="F5" s="1"/>
      <c r="G5" s="1"/>
      <c r="H5" s="1"/>
      <c r="I5" s="1"/>
      <c r="J5" s="1"/>
      <c r="K5" s="1"/>
      <c r="L5" s="1"/>
      <c r="M5" s="1"/>
      <c r="N5" s="1"/>
      <c r="O5" s="1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</row>
    <row r="6" spans="1:36" ht="14.5" x14ac:dyDescent="0.35">
      <c r="A6" s="75"/>
      <c r="B6" s="73" t="s">
        <v>45</v>
      </c>
      <c r="C6" s="73" t="s">
        <v>46</v>
      </c>
      <c r="D6" s="73" t="s">
        <v>47</v>
      </c>
      <c r="E6" s="73" t="s">
        <v>48</v>
      </c>
      <c r="F6" s="81" t="s">
        <v>49</v>
      </c>
      <c r="G6" s="73" t="s">
        <v>63</v>
      </c>
      <c r="H6" s="73" t="s">
        <v>50</v>
      </c>
      <c r="I6" s="73" t="s">
        <v>51</v>
      </c>
      <c r="J6" s="73" t="s">
        <v>52</v>
      </c>
      <c r="K6" s="78"/>
      <c r="L6" s="74"/>
      <c r="M6" s="74"/>
      <c r="N6" s="74"/>
      <c r="O6" s="74"/>
      <c r="P6" s="77" t="s">
        <v>53</v>
      </c>
      <c r="Q6" s="74"/>
      <c r="R6" s="74"/>
      <c r="S6" s="74"/>
      <c r="T6" s="74"/>
      <c r="U6" s="76" t="s">
        <v>54</v>
      </c>
      <c r="V6" s="74"/>
      <c r="W6" s="74"/>
      <c r="X6" s="74"/>
      <c r="Y6" s="74"/>
      <c r="Z6" s="77" t="s">
        <v>55</v>
      </c>
      <c r="AA6" s="74"/>
      <c r="AB6" s="74"/>
      <c r="AC6" s="74"/>
      <c r="AD6" s="74"/>
      <c r="AE6" s="76" t="s">
        <v>56</v>
      </c>
      <c r="AF6" s="74"/>
      <c r="AG6" s="74"/>
      <c r="AH6" s="74"/>
      <c r="AI6" s="74"/>
      <c r="AJ6" s="9"/>
    </row>
    <row r="7" spans="1:36" ht="14.5" x14ac:dyDescent="0.35">
      <c r="A7" s="74"/>
      <c r="B7" s="74"/>
      <c r="C7" s="74"/>
      <c r="D7" s="74"/>
      <c r="E7" s="74"/>
      <c r="F7" s="82"/>
      <c r="G7" s="74"/>
      <c r="H7" s="74"/>
      <c r="I7" s="74"/>
      <c r="J7" s="74"/>
      <c r="K7" s="9"/>
      <c r="L7" s="9"/>
      <c r="M7" s="9"/>
      <c r="N7" s="10"/>
      <c r="O7" s="9"/>
      <c r="P7" s="9"/>
      <c r="Q7" s="9"/>
      <c r="R7" s="9"/>
      <c r="S7" s="10"/>
      <c r="T7" s="9"/>
      <c r="U7" s="9"/>
      <c r="V7" s="9"/>
      <c r="W7" s="9"/>
      <c r="X7" s="10"/>
      <c r="Y7" s="9"/>
      <c r="Z7" s="9"/>
      <c r="AA7" s="9"/>
      <c r="AB7" s="9"/>
      <c r="AC7" s="10"/>
      <c r="AD7" s="9"/>
      <c r="AE7" s="9"/>
      <c r="AF7" s="9"/>
      <c r="AG7" s="9"/>
      <c r="AH7" s="10"/>
      <c r="AI7" s="9"/>
      <c r="AJ7" s="9"/>
    </row>
    <row r="8" spans="1:36" ht="15.5" x14ac:dyDescent="0.35">
      <c r="A8" s="42" t="s">
        <v>40</v>
      </c>
      <c r="B8" s="6"/>
      <c r="C8" s="6"/>
      <c r="D8" s="6"/>
      <c r="E8" s="6"/>
      <c r="F8" s="6"/>
      <c r="G8" s="6"/>
      <c r="H8" s="6"/>
      <c r="I8" s="6"/>
      <c r="J8" s="6"/>
      <c r="K8" s="12"/>
      <c r="L8" s="13"/>
      <c r="M8" s="14"/>
      <c r="N8" s="14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</row>
    <row r="9" spans="1:36" ht="29" x14ac:dyDescent="0.35">
      <c r="B9" s="45" t="s">
        <v>59</v>
      </c>
      <c r="C9" s="43">
        <v>44158</v>
      </c>
      <c r="D9" s="18">
        <f t="shared" ref="D9:D13" si="0">DAY(C9)</f>
        <v>23</v>
      </c>
      <c r="E9" s="46">
        <v>44160</v>
      </c>
      <c r="F9" s="31">
        <f>DAY(E9)-DAY(C9)</f>
        <v>2</v>
      </c>
      <c r="G9" s="48">
        <v>1.5</v>
      </c>
      <c r="H9" s="32">
        <f>SUM(F9-G9)</f>
        <v>0.5</v>
      </c>
      <c r="I9" s="45" t="s">
        <v>58</v>
      </c>
      <c r="J9" s="19">
        <f>G9/F9</f>
        <v>0.75</v>
      </c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</row>
    <row r="10" spans="1:36" ht="29" x14ac:dyDescent="0.35">
      <c r="B10" s="45" t="s">
        <v>60</v>
      </c>
      <c r="C10" s="47">
        <v>44160</v>
      </c>
      <c r="D10" s="18">
        <f t="shared" si="0"/>
        <v>25</v>
      </c>
      <c r="E10" s="46">
        <v>44163</v>
      </c>
      <c r="F10" s="31">
        <f t="shared" ref="F10:F13" si="1">DAY(E10)-DAY(C10)</f>
        <v>3</v>
      </c>
      <c r="G10" s="20">
        <f>SUM(F10*J10)</f>
        <v>3</v>
      </c>
      <c r="H10" s="32">
        <f t="shared" ref="H10:H29" si="2">SUM(F10-G10)</f>
        <v>0</v>
      </c>
      <c r="I10" s="45" t="s">
        <v>58</v>
      </c>
      <c r="J10" s="22">
        <v>1</v>
      </c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</row>
    <row r="11" spans="1:36" ht="29" x14ac:dyDescent="0.35">
      <c r="B11" s="45" t="s">
        <v>61</v>
      </c>
      <c r="C11" s="43">
        <v>43111</v>
      </c>
      <c r="D11" s="18">
        <f t="shared" si="0"/>
        <v>11</v>
      </c>
      <c r="E11" s="44">
        <v>43116</v>
      </c>
      <c r="F11" s="31">
        <f t="shared" si="1"/>
        <v>5</v>
      </c>
      <c r="G11" s="20">
        <f t="shared" ref="G11:G29" si="3">SUM(F11*J11)</f>
        <v>3</v>
      </c>
      <c r="H11" s="32">
        <f t="shared" si="2"/>
        <v>2</v>
      </c>
      <c r="I11" s="45" t="s">
        <v>58</v>
      </c>
      <c r="J11" s="19">
        <v>0.6</v>
      </c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</row>
    <row r="12" spans="1:36" ht="29" x14ac:dyDescent="0.35">
      <c r="B12" s="45" t="s">
        <v>62</v>
      </c>
      <c r="C12" s="43">
        <v>43114</v>
      </c>
      <c r="D12" s="18">
        <f t="shared" si="0"/>
        <v>14</v>
      </c>
      <c r="E12" s="44">
        <v>43119</v>
      </c>
      <c r="F12" s="31">
        <f t="shared" si="1"/>
        <v>5</v>
      </c>
      <c r="G12" s="20">
        <f t="shared" si="3"/>
        <v>2</v>
      </c>
      <c r="H12" s="32">
        <f t="shared" si="2"/>
        <v>3</v>
      </c>
      <c r="I12" s="45" t="s">
        <v>58</v>
      </c>
      <c r="J12" s="23">
        <v>0.4</v>
      </c>
    </row>
    <row r="13" spans="1:36" ht="29" x14ac:dyDescent="0.35">
      <c r="B13" s="45" t="s">
        <v>64</v>
      </c>
      <c r="C13" s="43">
        <v>43117</v>
      </c>
      <c r="D13" s="18">
        <f t="shared" si="0"/>
        <v>17</v>
      </c>
      <c r="E13" s="44">
        <v>43123</v>
      </c>
      <c r="F13" s="31">
        <f t="shared" si="1"/>
        <v>6</v>
      </c>
      <c r="G13" s="20">
        <f t="shared" si="3"/>
        <v>1.2000000000000002</v>
      </c>
      <c r="H13" s="32">
        <f t="shared" si="2"/>
        <v>4.8</v>
      </c>
      <c r="I13" s="45" t="s">
        <v>58</v>
      </c>
      <c r="J13" s="24">
        <v>0.2</v>
      </c>
    </row>
    <row r="14" spans="1:36" ht="15.5" x14ac:dyDescent="0.35">
      <c r="A14" s="42" t="s">
        <v>41</v>
      </c>
      <c r="B14" s="25"/>
      <c r="C14" s="25"/>
      <c r="D14" s="25"/>
      <c r="E14" s="25"/>
      <c r="F14" s="25"/>
      <c r="G14" s="25"/>
      <c r="H14" s="25"/>
      <c r="I14" s="25"/>
      <c r="J14" s="25"/>
    </row>
    <row r="15" spans="1:36" ht="29" x14ac:dyDescent="0.35">
      <c r="B15" s="45" t="s">
        <v>65</v>
      </c>
      <c r="C15" s="43">
        <v>43109</v>
      </c>
      <c r="D15" s="18">
        <f t="shared" ref="D15:D18" si="4">DAY(C15)</f>
        <v>9</v>
      </c>
      <c r="E15" s="44">
        <v>43112</v>
      </c>
      <c r="F15" s="31">
        <f t="shared" ref="F15:F29" si="5">DATEDIF(C15,E15,"d")+1</f>
        <v>4</v>
      </c>
      <c r="G15" s="20">
        <f t="shared" si="3"/>
        <v>4</v>
      </c>
      <c r="H15" s="32">
        <f t="shared" si="2"/>
        <v>0</v>
      </c>
      <c r="I15" s="45" t="s">
        <v>58</v>
      </c>
      <c r="J15" s="28">
        <v>1</v>
      </c>
    </row>
    <row r="16" spans="1:36" ht="29" x14ac:dyDescent="0.35">
      <c r="B16" s="45" t="s">
        <v>66</v>
      </c>
      <c r="C16" s="43">
        <v>43112</v>
      </c>
      <c r="D16" s="18">
        <f t="shared" si="4"/>
        <v>12</v>
      </c>
      <c r="E16" s="44">
        <v>43119</v>
      </c>
      <c r="F16" s="31">
        <f t="shared" si="5"/>
        <v>8</v>
      </c>
      <c r="G16" s="20">
        <f t="shared" si="3"/>
        <v>6.4</v>
      </c>
      <c r="H16" s="32">
        <f t="shared" si="2"/>
        <v>1.5999999999999996</v>
      </c>
      <c r="I16" s="45" t="s">
        <v>58</v>
      </c>
      <c r="J16" s="29">
        <v>0.8</v>
      </c>
    </row>
    <row r="17" spans="1:10" ht="29" x14ac:dyDescent="0.35">
      <c r="B17" s="15" t="s">
        <v>67</v>
      </c>
      <c r="C17" s="43">
        <v>43117</v>
      </c>
      <c r="D17" s="18">
        <f t="shared" si="4"/>
        <v>17</v>
      </c>
      <c r="E17" s="44">
        <v>43119</v>
      </c>
      <c r="F17" s="31">
        <f t="shared" si="5"/>
        <v>3</v>
      </c>
      <c r="G17" s="20">
        <f t="shared" si="3"/>
        <v>1.7999999999999998</v>
      </c>
      <c r="H17" s="32">
        <f t="shared" si="2"/>
        <v>1.2000000000000002</v>
      </c>
      <c r="I17" s="45" t="s">
        <v>58</v>
      </c>
      <c r="J17" s="30">
        <v>0.6</v>
      </c>
    </row>
    <row r="18" spans="1:10" ht="29" x14ac:dyDescent="0.35">
      <c r="B18" s="15" t="s">
        <v>68</v>
      </c>
      <c r="C18" s="43">
        <v>43122</v>
      </c>
      <c r="D18" s="18">
        <f t="shared" si="4"/>
        <v>22</v>
      </c>
      <c r="E18" s="44">
        <v>43126</v>
      </c>
      <c r="F18" s="31">
        <f t="shared" si="5"/>
        <v>5</v>
      </c>
      <c r="G18" s="20">
        <f t="shared" si="3"/>
        <v>2</v>
      </c>
      <c r="H18" s="32">
        <f t="shared" si="2"/>
        <v>3</v>
      </c>
      <c r="I18" s="45" t="s">
        <v>58</v>
      </c>
      <c r="J18" s="30">
        <v>0.4</v>
      </c>
    </row>
    <row r="19" spans="1:10" ht="15.5" x14ac:dyDescent="0.35">
      <c r="A19" s="42" t="s">
        <v>42</v>
      </c>
      <c r="B19" s="25"/>
      <c r="C19" s="25"/>
      <c r="D19" s="25"/>
      <c r="E19" s="25"/>
      <c r="F19" s="25"/>
      <c r="G19" s="25"/>
      <c r="H19" s="25"/>
      <c r="I19" s="25"/>
      <c r="J19" s="25"/>
    </row>
    <row r="20" spans="1:10" ht="29" x14ac:dyDescent="0.35">
      <c r="B20" s="15" t="s">
        <v>69</v>
      </c>
      <c r="C20" s="43">
        <v>43115</v>
      </c>
      <c r="D20" s="18">
        <f t="shared" ref="D20:D24" si="6">DAY(C20)</f>
        <v>15</v>
      </c>
      <c r="E20" s="44">
        <v>43119</v>
      </c>
      <c r="F20" s="31">
        <f t="shared" si="5"/>
        <v>5</v>
      </c>
      <c r="G20" s="20">
        <f t="shared" si="3"/>
        <v>5</v>
      </c>
      <c r="H20" s="32">
        <f t="shared" si="2"/>
        <v>0</v>
      </c>
      <c r="I20" s="45" t="s">
        <v>58</v>
      </c>
      <c r="J20" s="30">
        <v>1</v>
      </c>
    </row>
    <row r="21" spans="1:10" ht="29" x14ac:dyDescent="0.35">
      <c r="B21" s="15" t="s">
        <v>70</v>
      </c>
      <c r="C21" s="43">
        <v>43122</v>
      </c>
      <c r="D21" s="18">
        <f t="shared" si="6"/>
        <v>22</v>
      </c>
      <c r="E21" s="44">
        <v>43123</v>
      </c>
      <c r="F21" s="31">
        <f t="shared" si="5"/>
        <v>2</v>
      </c>
      <c r="G21" s="20">
        <f t="shared" si="3"/>
        <v>1.6</v>
      </c>
      <c r="H21" s="32">
        <f t="shared" si="2"/>
        <v>0.39999999999999991</v>
      </c>
      <c r="I21" s="45" t="s">
        <v>58</v>
      </c>
      <c r="J21" s="30">
        <v>0.8</v>
      </c>
    </row>
    <row r="22" spans="1:10" ht="29" x14ac:dyDescent="0.35">
      <c r="B22" s="15" t="s">
        <v>71</v>
      </c>
      <c r="C22" s="43">
        <v>43122</v>
      </c>
      <c r="D22" s="18">
        <f t="shared" si="6"/>
        <v>22</v>
      </c>
      <c r="E22" s="44">
        <v>43126</v>
      </c>
      <c r="F22" s="31">
        <f t="shared" si="5"/>
        <v>5</v>
      </c>
      <c r="G22" s="20">
        <f t="shared" si="3"/>
        <v>3</v>
      </c>
      <c r="H22" s="32">
        <f t="shared" si="2"/>
        <v>2</v>
      </c>
      <c r="I22" s="45" t="s">
        <v>58</v>
      </c>
      <c r="J22" s="30">
        <v>0.6</v>
      </c>
    </row>
    <row r="23" spans="1:10" ht="29" x14ac:dyDescent="0.35">
      <c r="B23" s="15" t="s">
        <v>72</v>
      </c>
      <c r="C23" s="43">
        <v>43126</v>
      </c>
      <c r="D23" s="18">
        <f t="shared" si="6"/>
        <v>26</v>
      </c>
      <c r="E23" s="44">
        <v>43129</v>
      </c>
      <c r="F23" s="31">
        <f t="shared" si="5"/>
        <v>4</v>
      </c>
      <c r="G23" s="20">
        <f t="shared" si="3"/>
        <v>1.6</v>
      </c>
      <c r="H23" s="32">
        <f t="shared" si="2"/>
        <v>2.4</v>
      </c>
      <c r="I23" s="45" t="s">
        <v>58</v>
      </c>
      <c r="J23" s="30">
        <v>0.4</v>
      </c>
    </row>
    <row r="24" spans="1:10" ht="29" x14ac:dyDescent="0.35">
      <c r="B24" s="15" t="s">
        <v>73</v>
      </c>
      <c r="C24" s="43">
        <v>43122</v>
      </c>
      <c r="D24" s="18">
        <f t="shared" si="6"/>
        <v>22</v>
      </c>
      <c r="E24" s="44">
        <v>43125</v>
      </c>
      <c r="F24" s="31">
        <f t="shared" si="5"/>
        <v>4</v>
      </c>
      <c r="G24" s="20">
        <f t="shared" si="3"/>
        <v>0.8</v>
      </c>
      <c r="H24" s="32">
        <f t="shared" si="2"/>
        <v>3.2</v>
      </c>
      <c r="I24" s="45" t="s">
        <v>58</v>
      </c>
      <c r="J24" s="30">
        <v>0.2</v>
      </c>
    </row>
    <row r="25" spans="1:10" ht="15.5" x14ac:dyDescent="0.35">
      <c r="A25" s="42" t="s">
        <v>57</v>
      </c>
      <c r="B25" s="25"/>
      <c r="C25" s="25"/>
      <c r="D25" s="25"/>
      <c r="E25" s="25"/>
      <c r="F25" s="25"/>
      <c r="G25" s="25"/>
      <c r="H25" s="25"/>
      <c r="I25" s="25"/>
      <c r="J25" s="25"/>
    </row>
    <row r="26" spans="1:10" ht="29" x14ac:dyDescent="0.35">
      <c r="B26" s="15" t="s">
        <v>74</v>
      </c>
      <c r="C26" s="43">
        <v>43115</v>
      </c>
      <c r="D26" s="18">
        <f t="shared" ref="D26:D29" si="7">DAY(C26)</f>
        <v>15</v>
      </c>
      <c r="E26" s="44">
        <v>43124</v>
      </c>
      <c r="F26" s="31">
        <f t="shared" si="5"/>
        <v>10</v>
      </c>
      <c r="G26" s="20">
        <f t="shared" si="3"/>
        <v>10</v>
      </c>
      <c r="H26" s="32">
        <f t="shared" si="2"/>
        <v>0</v>
      </c>
      <c r="I26" s="45" t="s">
        <v>58</v>
      </c>
      <c r="J26" s="30">
        <v>1</v>
      </c>
    </row>
    <row r="27" spans="1:10" ht="29" x14ac:dyDescent="0.35">
      <c r="B27" s="15" t="s">
        <v>75</v>
      </c>
      <c r="C27" s="43">
        <v>43125</v>
      </c>
      <c r="D27" s="18">
        <f t="shared" si="7"/>
        <v>25</v>
      </c>
      <c r="E27" s="44">
        <v>43130</v>
      </c>
      <c r="F27" s="31">
        <f t="shared" si="5"/>
        <v>6</v>
      </c>
      <c r="G27" s="20">
        <f t="shared" si="3"/>
        <v>4.8000000000000007</v>
      </c>
      <c r="H27" s="32">
        <f t="shared" si="2"/>
        <v>1.1999999999999993</v>
      </c>
      <c r="I27" s="45" t="s">
        <v>58</v>
      </c>
      <c r="J27" s="30">
        <v>0.8</v>
      </c>
    </row>
    <row r="28" spans="1:10" ht="29" x14ac:dyDescent="0.35">
      <c r="B28" s="15" t="s">
        <v>76</v>
      </c>
      <c r="C28" s="43">
        <v>43124</v>
      </c>
      <c r="D28" s="18">
        <f t="shared" si="7"/>
        <v>24</v>
      </c>
      <c r="E28" s="44">
        <v>43130</v>
      </c>
      <c r="F28" s="31">
        <f t="shared" si="5"/>
        <v>7</v>
      </c>
      <c r="G28" s="20">
        <f t="shared" si="3"/>
        <v>4.2</v>
      </c>
      <c r="H28" s="32">
        <f t="shared" si="2"/>
        <v>2.8</v>
      </c>
      <c r="I28" s="45" t="s">
        <v>58</v>
      </c>
      <c r="J28" s="30">
        <v>0.6</v>
      </c>
    </row>
    <row r="29" spans="1:10" ht="29" x14ac:dyDescent="0.35">
      <c r="B29" s="15" t="s">
        <v>77</v>
      </c>
      <c r="C29" s="47">
        <v>44256</v>
      </c>
      <c r="D29" s="18">
        <f t="shared" si="7"/>
        <v>1</v>
      </c>
      <c r="E29" s="44">
        <v>44257</v>
      </c>
      <c r="F29" s="31">
        <f t="shared" si="5"/>
        <v>2</v>
      </c>
      <c r="G29" s="20">
        <f t="shared" si="3"/>
        <v>0</v>
      </c>
      <c r="H29" s="32">
        <f t="shared" si="2"/>
        <v>2</v>
      </c>
      <c r="I29" s="45" t="s">
        <v>58</v>
      </c>
      <c r="J29" s="30">
        <v>0</v>
      </c>
    </row>
    <row r="31" spans="1:10" ht="12.5" x14ac:dyDescent="0.25"/>
    <row r="32" spans="1:10" ht="12.5" x14ac:dyDescent="0.25"/>
    <row r="33" ht="12.5" x14ac:dyDescent="0.25"/>
    <row r="34" ht="12.5" x14ac:dyDescent="0.25"/>
    <row r="35" ht="12.5" x14ac:dyDescent="0.25"/>
    <row r="36" ht="12.5" x14ac:dyDescent="0.25"/>
    <row r="37" ht="12.5" x14ac:dyDescent="0.25"/>
    <row r="38" ht="12.5" x14ac:dyDescent="0.25"/>
    <row r="39" ht="12.5" x14ac:dyDescent="0.25"/>
    <row r="40" ht="12.5" x14ac:dyDescent="0.25"/>
    <row r="41" ht="12.5" x14ac:dyDescent="0.25"/>
    <row r="42" ht="12.5" x14ac:dyDescent="0.25"/>
    <row r="43" ht="12.5" x14ac:dyDescent="0.25"/>
    <row r="44" ht="12.5" x14ac:dyDescent="0.25"/>
    <row r="45" ht="12.5" x14ac:dyDescent="0.25"/>
  </sheetData>
  <mergeCells count="17">
    <mergeCell ref="G1:H1"/>
    <mergeCell ref="G2:H2"/>
    <mergeCell ref="I6:I7"/>
    <mergeCell ref="J6:J7"/>
    <mergeCell ref="F6:F7"/>
    <mergeCell ref="AE6:AI6"/>
    <mergeCell ref="Z6:AD6"/>
    <mergeCell ref="U6:Y6"/>
    <mergeCell ref="K6:O6"/>
    <mergeCell ref="P6:T6"/>
    <mergeCell ref="C6:C7"/>
    <mergeCell ref="A6:A7"/>
    <mergeCell ref="B6:B7"/>
    <mergeCell ref="G6:G7"/>
    <mergeCell ref="H6:H7"/>
    <mergeCell ref="D6:D7"/>
    <mergeCell ref="E6:E7"/>
  </mergeCells>
  <conditionalFormatting sqref="J9:J13 J15:J18 J20:J24 J26:J29">
    <cfRule type="colorScale" priority="2">
      <colorScale>
        <cfvo type="percent" val="0"/>
        <cfvo type="percent" val="100"/>
        <color rgb="FFFFFFFF"/>
        <color rgb="FF5CBCD6"/>
      </colorScale>
    </cfRule>
  </conditionalFormatting>
  <dataValidations count="1">
    <dataValidation type="custom" allowBlank="1" showDropDown="1" sqref="C9:C13 E9:E13 E15:E18 E20:E24 C26:C29 E26:E29" xr:uid="{00000000-0002-0000-0000-000000000000}">
      <formula1>OR(NOT(ISERROR(DATEVALUE(C9))), AND(ISNUMBER(C9), LEFT(CELL("format", C9))="D"))</formula1>
    </dataValidation>
  </dataValidations>
  <pageMargins left="0.70866141732283472" right="0.70866141732283472" top="0.74803149606299213" bottom="0.74803149606299213" header="0.31496062992125984" footer="0.31496062992125984"/>
  <pageSetup paperSize="8" scale="50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AH50"/>
  <sheetViews>
    <sheetView showGridLines="0" topLeftCell="A10" zoomScale="213" zoomScaleNormal="213" workbookViewId="0">
      <selection activeCell="B27" sqref="B27"/>
    </sheetView>
  </sheetViews>
  <sheetFormatPr defaultColWidth="14.453125" defaultRowHeight="15.75" customHeight="1" x14ac:dyDescent="0.25"/>
  <cols>
    <col min="1" max="1" width="2.81640625" customWidth="1"/>
    <col min="2" max="2" width="35.81640625" customWidth="1"/>
    <col min="3" max="7" width="12.36328125" customWidth="1"/>
    <col min="8" max="8" width="10.81640625" customWidth="1"/>
    <col min="9" max="10" width="7.36328125" customWidth="1"/>
    <col min="11" max="12" width="3.6328125" customWidth="1"/>
    <col min="13" max="13" width="6.453125" customWidth="1"/>
    <col min="14" max="32" width="4.453125" customWidth="1"/>
    <col min="33" max="34" width="7.36328125" customWidth="1"/>
  </cols>
  <sheetData>
    <row r="1" spans="1:34" ht="15.75" customHeight="1" x14ac:dyDescent="0.25">
      <c r="A1" s="1"/>
      <c r="B1" s="1"/>
      <c r="C1" s="1"/>
      <c r="D1" s="2"/>
      <c r="E1" s="2"/>
      <c r="F1" s="2"/>
      <c r="G1" s="2"/>
      <c r="H1" s="2"/>
      <c r="I1" s="1"/>
      <c r="J1" s="1"/>
      <c r="K1" s="1"/>
      <c r="L1" s="1"/>
      <c r="M1" s="2"/>
      <c r="N1" s="1"/>
      <c r="O1" s="1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</row>
    <row r="2" spans="1:34" ht="15.75" customHeight="1" x14ac:dyDescent="0.25">
      <c r="A2" s="1"/>
      <c r="B2" s="1"/>
      <c r="C2" s="1"/>
      <c r="D2" s="2"/>
      <c r="E2" s="2"/>
      <c r="F2" s="2"/>
      <c r="G2" s="2"/>
      <c r="H2" s="2"/>
      <c r="I2" s="1"/>
      <c r="J2" s="1"/>
      <c r="K2" s="1"/>
      <c r="L2" s="1"/>
      <c r="M2" s="2"/>
      <c r="N2" s="1"/>
      <c r="O2" s="1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</row>
    <row r="3" spans="1:34" ht="30" customHeight="1" x14ac:dyDescent="0.75">
      <c r="A3" s="83" t="s">
        <v>0</v>
      </c>
      <c r="B3" s="84"/>
      <c r="C3" s="84"/>
      <c r="D3" s="84"/>
      <c r="E3" s="84"/>
      <c r="F3" s="84"/>
      <c r="G3" s="84"/>
      <c r="H3" s="84"/>
      <c r="I3" s="3"/>
      <c r="J3" s="4"/>
      <c r="K3" s="4"/>
      <c r="L3" s="4"/>
      <c r="M3" s="4"/>
      <c r="N3" s="4"/>
      <c r="O3" s="4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3"/>
      <c r="AH3" s="3"/>
    </row>
    <row r="4" spans="1:34" ht="15.75" customHeight="1" x14ac:dyDescent="0.25">
      <c r="A4" s="7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</row>
    <row r="5" spans="1:34" ht="15.75" customHeight="1" x14ac:dyDescent="0.3">
      <c r="A5" s="8" t="s">
        <v>25</v>
      </c>
      <c r="B5" s="1"/>
      <c r="C5" s="1"/>
      <c r="E5" s="8"/>
      <c r="F5" s="1"/>
      <c r="G5" s="1"/>
      <c r="H5" s="1"/>
      <c r="I5" s="1"/>
      <c r="J5" s="1"/>
      <c r="K5" s="1"/>
      <c r="L5" s="1"/>
      <c r="M5" s="1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</row>
    <row r="6" spans="1:34" ht="14.5" x14ac:dyDescent="0.35">
      <c r="A6" s="75"/>
      <c r="B6" s="75" t="s">
        <v>1</v>
      </c>
      <c r="C6" s="75" t="s">
        <v>2</v>
      </c>
      <c r="D6" s="75" t="s">
        <v>3</v>
      </c>
      <c r="E6" s="75" t="s">
        <v>26</v>
      </c>
      <c r="F6" s="75" t="s">
        <v>27</v>
      </c>
      <c r="G6" s="75" t="s">
        <v>4</v>
      </c>
      <c r="H6" s="75" t="s">
        <v>5</v>
      </c>
      <c r="I6" s="78"/>
      <c r="J6" s="74"/>
      <c r="K6" s="74"/>
      <c r="L6" s="74"/>
      <c r="M6" s="74"/>
      <c r="N6" s="78" t="s">
        <v>6</v>
      </c>
      <c r="O6" s="74"/>
      <c r="P6" s="74"/>
      <c r="Q6" s="74"/>
      <c r="R6" s="74"/>
      <c r="S6" s="85" t="s">
        <v>7</v>
      </c>
      <c r="T6" s="74"/>
      <c r="U6" s="74"/>
      <c r="V6" s="74"/>
      <c r="W6" s="74"/>
      <c r="X6" s="78" t="s">
        <v>8</v>
      </c>
      <c r="Y6" s="74"/>
      <c r="Z6" s="74"/>
      <c r="AA6" s="74"/>
      <c r="AB6" s="74"/>
      <c r="AC6" s="85" t="s">
        <v>9</v>
      </c>
      <c r="AD6" s="74"/>
      <c r="AE6" s="74"/>
      <c r="AF6" s="74"/>
      <c r="AG6" s="74"/>
      <c r="AH6" s="9"/>
    </row>
    <row r="7" spans="1:34" ht="14.5" x14ac:dyDescent="0.35">
      <c r="A7" s="74"/>
      <c r="B7" s="74"/>
      <c r="C7" s="74"/>
      <c r="D7" s="74"/>
      <c r="E7" s="74"/>
      <c r="F7" s="74"/>
      <c r="G7" s="74"/>
      <c r="H7" s="74"/>
      <c r="I7" s="9"/>
      <c r="J7" s="9"/>
      <c r="K7" s="9"/>
      <c r="L7" s="10"/>
      <c r="M7" s="9"/>
      <c r="N7" s="9"/>
      <c r="O7" s="9"/>
      <c r="P7" s="9"/>
      <c r="Q7" s="10"/>
      <c r="R7" s="9"/>
      <c r="S7" s="9"/>
      <c r="T7" s="9"/>
      <c r="U7" s="9"/>
      <c r="V7" s="10"/>
      <c r="W7" s="9"/>
      <c r="X7" s="9"/>
      <c r="Y7" s="9"/>
      <c r="Z7" s="9"/>
      <c r="AA7" s="10"/>
      <c r="AB7" s="9"/>
      <c r="AC7" s="9"/>
      <c r="AD7" s="9"/>
      <c r="AE7" s="9"/>
      <c r="AF7" s="10"/>
      <c r="AG7" s="9"/>
      <c r="AH7" s="9"/>
    </row>
    <row r="8" spans="1:34" ht="15.5" x14ac:dyDescent="0.35">
      <c r="A8" s="11" t="s">
        <v>10</v>
      </c>
      <c r="B8" s="6"/>
      <c r="C8" s="6"/>
      <c r="D8" s="6"/>
      <c r="E8" s="6"/>
      <c r="F8" s="6"/>
      <c r="G8" s="6"/>
      <c r="H8" s="6"/>
      <c r="I8" s="12"/>
      <c r="J8" s="13"/>
      <c r="K8" s="14"/>
      <c r="L8" s="14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</row>
    <row r="9" spans="1:34" ht="14.5" x14ac:dyDescent="0.35">
      <c r="B9" s="15" t="s">
        <v>11</v>
      </c>
      <c r="C9" s="16">
        <v>43105</v>
      </c>
      <c r="D9" s="17">
        <v>43108</v>
      </c>
      <c r="E9" s="18">
        <f t="shared" ref="E9:E13" si="0">INT(C9)-INT($C$9)</f>
        <v>0</v>
      </c>
      <c r="F9" s="32">
        <f>DATEDIF(C9,D9,"d")+1</f>
        <v>4</v>
      </c>
      <c r="G9" s="15" t="s">
        <v>12</v>
      </c>
      <c r="H9" s="19">
        <v>1</v>
      </c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</row>
    <row r="10" spans="1:34" ht="14.5" x14ac:dyDescent="0.35">
      <c r="B10" s="15" t="s">
        <v>28</v>
      </c>
      <c r="C10" s="16">
        <v>43108</v>
      </c>
      <c r="D10" s="21">
        <v>43111</v>
      </c>
      <c r="E10" s="18">
        <f t="shared" si="0"/>
        <v>3</v>
      </c>
      <c r="F10" s="32">
        <f t="shared" ref="F10:F29" si="1">DATEDIF(C10,D10,"d")+1</f>
        <v>4</v>
      </c>
      <c r="G10" s="15" t="s">
        <v>13</v>
      </c>
      <c r="H10" s="22">
        <v>0.8</v>
      </c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</row>
    <row r="11" spans="1:34" ht="14.5" x14ac:dyDescent="0.35">
      <c r="B11" s="15" t="s">
        <v>14</v>
      </c>
      <c r="C11" s="16">
        <v>43111</v>
      </c>
      <c r="D11" s="17">
        <v>43116</v>
      </c>
      <c r="E11" s="18">
        <f t="shared" si="0"/>
        <v>6</v>
      </c>
      <c r="F11" s="32">
        <f t="shared" si="1"/>
        <v>6</v>
      </c>
      <c r="G11" s="15" t="s">
        <v>15</v>
      </c>
      <c r="H11" s="19">
        <v>0.6</v>
      </c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</row>
    <row r="12" spans="1:34" ht="14.5" x14ac:dyDescent="0.35">
      <c r="B12" s="15" t="s">
        <v>16</v>
      </c>
      <c r="C12" s="16">
        <v>43114</v>
      </c>
      <c r="D12" s="17">
        <v>43119</v>
      </c>
      <c r="E12" s="18">
        <f t="shared" si="0"/>
        <v>9</v>
      </c>
      <c r="F12" s="32">
        <f t="shared" si="1"/>
        <v>6</v>
      </c>
      <c r="G12" s="15" t="s">
        <v>17</v>
      </c>
      <c r="H12" s="23">
        <v>0.4</v>
      </c>
    </row>
    <row r="13" spans="1:34" ht="14.5" x14ac:dyDescent="0.35">
      <c r="B13" s="15" t="s">
        <v>18</v>
      </c>
      <c r="C13" s="16">
        <v>43117</v>
      </c>
      <c r="D13" s="17">
        <v>43123</v>
      </c>
      <c r="E13" s="18">
        <f t="shared" si="0"/>
        <v>12</v>
      </c>
      <c r="F13" s="32">
        <f t="shared" si="1"/>
        <v>7</v>
      </c>
      <c r="G13" s="15" t="s">
        <v>19</v>
      </c>
      <c r="H13" s="24">
        <v>0.2</v>
      </c>
    </row>
    <row r="14" spans="1:34" ht="15.5" x14ac:dyDescent="0.35">
      <c r="A14" s="11" t="s">
        <v>20</v>
      </c>
      <c r="B14" s="25"/>
      <c r="C14" s="25"/>
      <c r="D14" s="25"/>
      <c r="E14" s="25"/>
      <c r="F14" s="25"/>
      <c r="G14" s="25"/>
      <c r="H14" s="25"/>
    </row>
    <row r="15" spans="1:34" ht="14.5" x14ac:dyDescent="0.35">
      <c r="B15" s="15" t="s">
        <v>21</v>
      </c>
      <c r="C15" s="26">
        <v>43109</v>
      </c>
      <c r="D15" s="27">
        <v>43112</v>
      </c>
      <c r="E15" s="18">
        <f t="shared" ref="E15:E18" si="2">INT(C15)-INT($C$9)</f>
        <v>4</v>
      </c>
      <c r="F15" s="32">
        <f t="shared" si="1"/>
        <v>4</v>
      </c>
      <c r="G15" s="15" t="s">
        <v>12</v>
      </c>
      <c r="H15" s="28">
        <v>1</v>
      </c>
    </row>
    <row r="16" spans="1:34" ht="14.5" x14ac:dyDescent="0.35">
      <c r="B16" s="15" t="s">
        <v>22</v>
      </c>
      <c r="C16" s="26">
        <v>43112</v>
      </c>
      <c r="D16" s="27">
        <v>43119</v>
      </c>
      <c r="E16" s="18">
        <f t="shared" si="2"/>
        <v>7</v>
      </c>
      <c r="F16" s="32">
        <f t="shared" si="1"/>
        <v>8</v>
      </c>
      <c r="G16" s="15" t="s">
        <v>13</v>
      </c>
      <c r="H16" s="29">
        <v>0.8</v>
      </c>
    </row>
    <row r="17" spans="1:8" ht="14.5" x14ac:dyDescent="0.35">
      <c r="B17" s="15" t="s">
        <v>29</v>
      </c>
      <c r="C17" s="26">
        <v>43117</v>
      </c>
      <c r="D17" s="27">
        <v>43119</v>
      </c>
      <c r="E17" s="18">
        <f t="shared" si="2"/>
        <v>12</v>
      </c>
      <c r="F17" s="32">
        <f t="shared" si="1"/>
        <v>3</v>
      </c>
      <c r="G17" s="15" t="s">
        <v>15</v>
      </c>
      <c r="H17" s="30">
        <v>0.6</v>
      </c>
    </row>
    <row r="18" spans="1:8" ht="14.5" x14ac:dyDescent="0.35">
      <c r="B18" s="15" t="s">
        <v>30</v>
      </c>
      <c r="C18" s="26">
        <v>43122</v>
      </c>
      <c r="D18" s="27">
        <v>43126</v>
      </c>
      <c r="E18" s="18">
        <f t="shared" si="2"/>
        <v>17</v>
      </c>
      <c r="F18" s="32">
        <f t="shared" si="1"/>
        <v>5</v>
      </c>
      <c r="G18" s="15" t="s">
        <v>17</v>
      </c>
      <c r="H18" s="30">
        <v>0.4</v>
      </c>
    </row>
    <row r="19" spans="1:8" ht="15.5" x14ac:dyDescent="0.35">
      <c r="A19" s="11" t="s">
        <v>23</v>
      </c>
      <c r="B19" s="25"/>
      <c r="C19" s="25"/>
      <c r="D19" s="25"/>
      <c r="E19" s="25"/>
      <c r="F19" s="25"/>
      <c r="G19" s="25"/>
      <c r="H19" s="25"/>
    </row>
    <row r="20" spans="1:8" ht="14.5" x14ac:dyDescent="0.35">
      <c r="B20" s="15" t="s">
        <v>31</v>
      </c>
      <c r="C20" s="26">
        <v>43115</v>
      </c>
      <c r="D20" s="27">
        <v>43119</v>
      </c>
      <c r="E20" s="18">
        <f t="shared" ref="E20:E24" si="3">INT(C20)-INT($C$9)</f>
        <v>10</v>
      </c>
      <c r="F20" s="32">
        <f t="shared" si="1"/>
        <v>5</v>
      </c>
      <c r="G20" s="15" t="s">
        <v>12</v>
      </c>
      <c r="H20" s="30">
        <v>1</v>
      </c>
    </row>
    <row r="21" spans="1:8" ht="14.5" x14ac:dyDescent="0.35">
      <c r="B21" s="15" t="s">
        <v>32</v>
      </c>
      <c r="C21" s="26">
        <v>43122</v>
      </c>
      <c r="D21" s="27">
        <v>43123</v>
      </c>
      <c r="E21" s="18">
        <f t="shared" si="3"/>
        <v>17</v>
      </c>
      <c r="F21" s="32">
        <f t="shared" si="1"/>
        <v>2</v>
      </c>
      <c r="G21" s="15" t="s">
        <v>13</v>
      </c>
      <c r="H21" s="30">
        <v>0.8</v>
      </c>
    </row>
    <row r="22" spans="1:8" ht="14.5" x14ac:dyDescent="0.35">
      <c r="B22" s="15" t="s">
        <v>33</v>
      </c>
      <c r="C22" s="26">
        <v>43122</v>
      </c>
      <c r="D22" s="27">
        <v>43126</v>
      </c>
      <c r="E22" s="18">
        <f t="shared" si="3"/>
        <v>17</v>
      </c>
      <c r="F22" s="32">
        <f t="shared" si="1"/>
        <v>5</v>
      </c>
      <c r="G22" s="15" t="s">
        <v>15</v>
      </c>
      <c r="H22" s="30">
        <v>0.6</v>
      </c>
    </row>
    <row r="23" spans="1:8" ht="14.5" x14ac:dyDescent="0.35">
      <c r="B23" s="15" t="s">
        <v>34</v>
      </c>
      <c r="C23" s="26">
        <v>43126</v>
      </c>
      <c r="D23" s="27">
        <v>43129</v>
      </c>
      <c r="E23" s="18">
        <f t="shared" si="3"/>
        <v>21</v>
      </c>
      <c r="F23" s="32">
        <f t="shared" si="1"/>
        <v>4</v>
      </c>
      <c r="G23" s="15" t="s">
        <v>17</v>
      </c>
      <c r="H23" s="30">
        <v>0.4</v>
      </c>
    </row>
    <row r="24" spans="1:8" ht="14.5" x14ac:dyDescent="0.35">
      <c r="B24" s="15" t="s">
        <v>35</v>
      </c>
      <c r="C24" s="26">
        <v>43122</v>
      </c>
      <c r="D24" s="27">
        <v>43125</v>
      </c>
      <c r="E24" s="18">
        <f t="shared" si="3"/>
        <v>17</v>
      </c>
      <c r="F24" s="32">
        <f t="shared" si="1"/>
        <v>4</v>
      </c>
      <c r="G24" s="15" t="s">
        <v>19</v>
      </c>
      <c r="H24" s="30">
        <v>0.2</v>
      </c>
    </row>
    <row r="25" spans="1:8" ht="15.5" x14ac:dyDescent="0.35">
      <c r="A25" s="11" t="s">
        <v>24</v>
      </c>
      <c r="B25" s="25"/>
      <c r="C25" s="25"/>
      <c r="D25" s="25"/>
      <c r="E25" s="25"/>
      <c r="F25" s="25"/>
      <c r="G25" s="25"/>
      <c r="H25" s="25"/>
    </row>
    <row r="26" spans="1:8" ht="14.5" x14ac:dyDescent="0.35">
      <c r="B26" s="15" t="s">
        <v>36</v>
      </c>
      <c r="C26" s="26">
        <v>43115</v>
      </c>
      <c r="D26" s="27">
        <v>43124</v>
      </c>
      <c r="E26" s="18">
        <f t="shared" ref="E26:E29" si="4">INT(C26)-INT($C$9)</f>
        <v>10</v>
      </c>
      <c r="F26" s="32">
        <f t="shared" si="1"/>
        <v>10</v>
      </c>
      <c r="G26" s="15" t="s">
        <v>12</v>
      </c>
      <c r="H26" s="30">
        <v>1</v>
      </c>
    </row>
    <row r="27" spans="1:8" ht="14.5" x14ac:dyDescent="0.35">
      <c r="B27" s="15" t="s">
        <v>37</v>
      </c>
      <c r="C27" s="26">
        <v>43125</v>
      </c>
      <c r="D27" s="27">
        <v>43130</v>
      </c>
      <c r="E27" s="18">
        <f t="shared" si="4"/>
        <v>20</v>
      </c>
      <c r="F27" s="32">
        <f t="shared" si="1"/>
        <v>6</v>
      </c>
      <c r="G27" s="15" t="s">
        <v>13</v>
      </c>
      <c r="H27" s="30">
        <v>0.8</v>
      </c>
    </row>
    <row r="28" spans="1:8" ht="14.5" x14ac:dyDescent="0.35">
      <c r="B28" s="15" t="s">
        <v>38</v>
      </c>
      <c r="C28" s="26">
        <v>43124</v>
      </c>
      <c r="D28" s="27">
        <v>43130</v>
      </c>
      <c r="E28" s="18">
        <f t="shared" si="4"/>
        <v>19</v>
      </c>
      <c r="F28" s="32">
        <f t="shared" si="1"/>
        <v>7</v>
      </c>
      <c r="G28" s="15" t="s">
        <v>17</v>
      </c>
      <c r="H28" s="30">
        <v>0.6</v>
      </c>
    </row>
    <row r="29" spans="1:8" ht="14.5" x14ac:dyDescent="0.35">
      <c r="B29" s="15" t="s">
        <v>39</v>
      </c>
      <c r="C29" s="26">
        <v>43130</v>
      </c>
      <c r="D29" s="27">
        <v>43131</v>
      </c>
      <c r="E29" s="18">
        <f t="shared" si="4"/>
        <v>25</v>
      </c>
      <c r="F29" s="32">
        <f t="shared" si="1"/>
        <v>2</v>
      </c>
      <c r="G29" s="15" t="s">
        <v>19</v>
      </c>
      <c r="H29" s="30">
        <v>0</v>
      </c>
    </row>
    <row r="30" spans="1:8" ht="15.75" customHeight="1" x14ac:dyDescent="0.25">
      <c r="A30" s="2"/>
      <c r="B30" s="2"/>
      <c r="C30" s="2"/>
      <c r="D30" s="2"/>
      <c r="E30" s="2"/>
      <c r="F30" s="2"/>
      <c r="G30" s="2"/>
      <c r="H30" s="2"/>
    </row>
    <row r="31" spans="1:8" ht="15.75" customHeight="1" x14ac:dyDescent="0.25">
      <c r="A31" s="2"/>
      <c r="B31" s="2"/>
      <c r="C31" s="2"/>
      <c r="D31" s="2"/>
      <c r="E31" s="2"/>
      <c r="F31" s="2"/>
      <c r="G31" s="2"/>
      <c r="H31" s="2"/>
    </row>
    <row r="32" spans="1:8" ht="15.75" customHeight="1" x14ac:dyDescent="0.25">
      <c r="A32" s="2"/>
      <c r="B32" s="2"/>
      <c r="C32" s="2"/>
      <c r="D32" s="2"/>
      <c r="E32" s="2"/>
      <c r="F32" s="2"/>
      <c r="G32" s="2"/>
      <c r="H32" s="2"/>
    </row>
    <row r="36" ht="12.5" x14ac:dyDescent="0.25"/>
    <row r="37" ht="12.5" x14ac:dyDescent="0.25"/>
    <row r="38" ht="12.5" x14ac:dyDescent="0.25"/>
    <row r="39" ht="12.5" x14ac:dyDescent="0.25"/>
    <row r="40" ht="12.5" x14ac:dyDescent="0.25"/>
    <row r="41" ht="12.5" x14ac:dyDescent="0.25"/>
    <row r="42" ht="12.5" x14ac:dyDescent="0.25"/>
    <row r="43" ht="12.5" x14ac:dyDescent="0.25"/>
    <row r="44" ht="12.5" x14ac:dyDescent="0.25"/>
    <row r="45" ht="12.5" x14ac:dyDescent="0.25"/>
    <row r="46" ht="12.5" x14ac:dyDescent="0.25"/>
    <row r="47" ht="12.5" x14ac:dyDescent="0.25"/>
    <row r="48" ht="12.5" x14ac:dyDescent="0.25"/>
    <row r="49" ht="12.5" x14ac:dyDescent="0.25"/>
    <row r="50" ht="12.5" x14ac:dyDescent="0.25"/>
  </sheetData>
  <mergeCells count="14">
    <mergeCell ref="AC6:AG6"/>
    <mergeCell ref="X6:AB6"/>
    <mergeCell ref="S6:W6"/>
    <mergeCell ref="I6:M6"/>
    <mergeCell ref="N6:R6"/>
    <mergeCell ref="A6:A7"/>
    <mergeCell ref="B6:B7"/>
    <mergeCell ref="E6:E7"/>
    <mergeCell ref="A3:H3"/>
    <mergeCell ref="G6:G7"/>
    <mergeCell ref="H6:H7"/>
    <mergeCell ref="F6:F7"/>
    <mergeCell ref="D6:D7"/>
    <mergeCell ref="C6:C7"/>
  </mergeCells>
  <conditionalFormatting sqref="H9:H13 H15:H18 H20:H24 H26:H29">
    <cfRule type="colorScale" priority="1">
      <colorScale>
        <cfvo type="percent" val="0"/>
        <cfvo type="percent" val="100"/>
        <color rgb="FFFFFFFF"/>
        <color rgb="FF5CBCD6"/>
      </colorScale>
    </cfRule>
  </conditionalFormatting>
  <dataValidations count="1">
    <dataValidation type="custom" allowBlank="1" showDropDown="1" sqref="C9:D13 D15:D18 D20:D24 C26:D29" xr:uid="{00000000-0002-0000-0100-000000000000}">
      <formula1>OR(NOT(ISERROR(DATEVALUE(C9))), AND(ISNUMBER(C9), LEFT(CELL("format", C9))="D"))</formula1>
    </dataValidation>
  </dataValidation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  <pageSetUpPr fitToPage="1"/>
  </sheetPr>
  <dimension ref="C1:G993"/>
  <sheetViews>
    <sheetView showGridLines="0" tabSelected="1" zoomScale="59" zoomScaleNormal="59" workbookViewId="0">
      <selection activeCell="G16" sqref="G16"/>
    </sheetView>
  </sheetViews>
  <sheetFormatPr defaultColWidth="14.453125" defaultRowHeight="15.75" customHeight="1" outlineLevelRow="1" x14ac:dyDescent="0.3"/>
  <cols>
    <col min="1" max="1" width="4.26953125" style="49" customWidth="1"/>
    <col min="2" max="2" width="11.7265625" style="49" customWidth="1"/>
    <col min="3" max="3" width="6" style="49" customWidth="1"/>
    <col min="4" max="4" width="8.6328125" style="49" customWidth="1"/>
    <col min="5" max="5" width="78" style="49" customWidth="1"/>
    <col min="6" max="6" width="37.54296875" style="49" customWidth="1"/>
    <col min="7" max="7" width="40.26953125" style="50" customWidth="1"/>
    <col min="8" max="16384" width="14.453125" style="49"/>
  </cols>
  <sheetData>
    <row r="1" spans="3:7" ht="15.75" customHeight="1" x14ac:dyDescent="0.3">
      <c r="G1" s="96" t="s">
        <v>90</v>
      </c>
    </row>
    <row r="2" spans="3:7" ht="41" customHeight="1" x14ac:dyDescent="0.6">
      <c r="E2" s="86" t="s">
        <v>44</v>
      </c>
      <c r="F2" s="86"/>
      <c r="G2" s="94"/>
    </row>
    <row r="3" spans="3:7" ht="15.75" customHeight="1" x14ac:dyDescent="0.6">
      <c r="E3" s="86"/>
      <c r="F3" s="86"/>
      <c r="G3" s="94"/>
    </row>
    <row r="4" spans="3:7" ht="15.75" customHeight="1" x14ac:dyDescent="0.3">
      <c r="E4" s="86"/>
      <c r="F4" s="86"/>
      <c r="G4" s="95" t="s">
        <v>94</v>
      </c>
    </row>
    <row r="5" spans="3:7" ht="25" customHeight="1" x14ac:dyDescent="0.3">
      <c r="D5" s="91"/>
      <c r="E5" s="91"/>
    </row>
    <row r="6" spans="3:7" ht="15" customHeight="1" x14ac:dyDescent="0.3">
      <c r="D6" s="51" t="s">
        <v>92</v>
      </c>
    </row>
    <row r="7" spans="3:7" ht="20" customHeight="1" x14ac:dyDescent="0.3">
      <c r="D7" s="51" t="s">
        <v>93</v>
      </c>
    </row>
    <row r="8" spans="3:7" ht="17" customHeight="1" x14ac:dyDescent="0.65">
      <c r="C8" s="53"/>
      <c r="D8" s="72" t="s">
        <v>89</v>
      </c>
      <c r="E8" s="53"/>
      <c r="F8" s="54"/>
      <c r="G8" s="53"/>
    </row>
    <row r="9" spans="3:7" ht="15.75" customHeight="1" x14ac:dyDescent="0.3">
      <c r="C9" s="55"/>
      <c r="D9" s="52"/>
      <c r="E9" s="56"/>
      <c r="F9" s="56"/>
      <c r="G9" s="57"/>
    </row>
    <row r="10" spans="3:7" ht="20" customHeight="1" x14ac:dyDescent="0.3">
      <c r="C10" s="87"/>
      <c r="D10" s="58"/>
      <c r="E10" s="87" t="s">
        <v>45</v>
      </c>
      <c r="F10" s="87" t="s">
        <v>78</v>
      </c>
      <c r="G10" s="89" t="s">
        <v>48</v>
      </c>
    </row>
    <row r="11" spans="3:7" ht="20" customHeight="1" x14ac:dyDescent="0.3">
      <c r="C11" s="88"/>
      <c r="D11" s="59"/>
      <c r="E11" s="88"/>
      <c r="F11" s="88"/>
      <c r="G11" s="90"/>
    </row>
    <row r="12" spans="3:7" ht="22" customHeight="1" x14ac:dyDescent="0.4">
      <c r="C12" s="60"/>
      <c r="D12" s="60"/>
      <c r="E12" s="61"/>
      <c r="F12" s="62"/>
      <c r="G12" s="63"/>
    </row>
    <row r="13" spans="3:7" ht="24" customHeight="1" outlineLevel="1" x14ac:dyDescent="0.3">
      <c r="C13" s="64" t="s">
        <v>79</v>
      </c>
      <c r="D13" s="93" t="s">
        <v>91</v>
      </c>
      <c r="E13" s="93"/>
      <c r="F13" s="65"/>
      <c r="G13" s="66"/>
    </row>
    <row r="14" spans="3:7" ht="38.5" customHeight="1" outlineLevel="1" x14ac:dyDescent="0.3">
      <c r="C14" s="67"/>
      <c r="D14" s="68" t="s">
        <v>84</v>
      </c>
      <c r="E14" s="69" t="s">
        <v>107</v>
      </c>
      <c r="F14" s="65">
        <v>44927</v>
      </c>
      <c r="G14" s="66">
        <v>44928</v>
      </c>
    </row>
    <row r="15" spans="3:7" ht="35" customHeight="1" outlineLevel="1" x14ac:dyDescent="0.3">
      <c r="C15" s="67"/>
      <c r="D15" s="68" t="s">
        <v>85</v>
      </c>
      <c r="E15" s="69" t="s">
        <v>95</v>
      </c>
      <c r="F15" s="65"/>
      <c r="G15" s="66"/>
    </row>
    <row r="16" spans="3:7" ht="40.5" customHeight="1" outlineLevel="1" x14ac:dyDescent="0.3">
      <c r="C16" s="67"/>
      <c r="D16" s="68" t="s">
        <v>86</v>
      </c>
      <c r="E16" s="69" t="s">
        <v>96</v>
      </c>
      <c r="F16" s="65"/>
      <c r="G16" s="66"/>
    </row>
    <row r="17" spans="3:7" ht="35" customHeight="1" outlineLevel="1" x14ac:dyDescent="0.3">
      <c r="C17" s="67"/>
      <c r="D17" s="68" t="s">
        <v>98</v>
      </c>
      <c r="E17" s="69" t="s">
        <v>97</v>
      </c>
      <c r="F17" s="65"/>
      <c r="G17" s="66"/>
    </row>
    <row r="18" spans="3:7" ht="35" customHeight="1" outlineLevel="1" x14ac:dyDescent="0.3">
      <c r="C18" s="67"/>
      <c r="D18" s="68" t="s">
        <v>99</v>
      </c>
      <c r="E18" s="69" t="s">
        <v>100</v>
      </c>
      <c r="F18" s="65"/>
      <c r="G18" s="66"/>
    </row>
    <row r="19" spans="3:7" ht="35" customHeight="1" outlineLevel="1" x14ac:dyDescent="0.3">
      <c r="C19" s="67"/>
      <c r="D19" s="68" t="s">
        <v>101</v>
      </c>
      <c r="E19" s="69" t="s">
        <v>106</v>
      </c>
      <c r="F19" s="65"/>
      <c r="G19" s="66"/>
    </row>
    <row r="20" spans="3:7" ht="34.5" customHeight="1" outlineLevel="1" x14ac:dyDescent="0.3">
      <c r="C20" s="67"/>
      <c r="D20" s="68" t="s">
        <v>103</v>
      </c>
      <c r="E20" s="69" t="s">
        <v>102</v>
      </c>
      <c r="F20" s="65"/>
      <c r="G20" s="66"/>
    </row>
    <row r="21" spans="3:7" ht="39" customHeight="1" outlineLevel="1" x14ac:dyDescent="0.3">
      <c r="C21" s="64" t="s">
        <v>80</v>
      </c>
      <c r="D21" s="92" t="s">
        <v>109</v>
      </c>
      <c r="E21" s="92"/>
      <c r="F21" s="65"/>
      <c r="G21" s="66"/>
    </row>
    <row r="22" spans="3:7" ht="29.5" customHeight="1" outlineLevel="1" x14ac:dyDescent="0.3">
      <c r="C22" s="67"/>
      <c r="D22" s="68" t="s">
        <v>82</v>
      </c>
      <c r="E22" s="70" t="s">
        <v>108</v>
      </c>
      <c r="F22" s="65"/>
      <c r="G22" s="66"/>
    </row>
    <row r="23" spans="3:7" ht="30.5" customHeight="1" outlineLevel="1" x14ac:dyDescent="0.3">
      <c r="C23" s="67"/>
      <c r="D23" s="68" t="s">
        <v>83</v>
      </c>
      <c r="E23" s="71" t="s">
        <v>110</v>
      </c>
      <c r="F23" s="65"/>
      <c r="G23" s="66"/>
    </row>
    <row r="24" spans="3:7" ht="35" customHeight="1" outlineLevel="1" x14ac:dyDescent="0.3">
      <c r="C24" s="64" t="s">
        <v>81</v>
      </c>
      <c r="D24" s="92" t="s">
        <v>105</v>
      </c>
      <c r="E24" s="92"/>
      <c r="F24" s="65"/>
      <c r="G24" s="66"/>
    </row>
    <row r="25" spans="3:7" ht="27" customHeight="1" outlineLevel="1" x14ac:dyDescent="0.3">
      <c r="C25" s="67"/>
      <c r="D25" s="68" t="s">
        <v>87</v>
      </c>
      <c r="E25" s="71" t="s">
        <v>104</v>
      </c>
      <c r="F25" s="65"/>
      <c r="G25" s="66"/>
    </row>
    <row r="26" spans="3:7" ht="27" customHeight="1" outlineLevel="1" x14ac:dyDescent="0.3">
      <c r="C26" s="67"/>
      <c r="D26" s="68" t="s">
        <v>88</v>
      </c>
      <c r="E26" s="71" t="s">
        <v>112</v>
      </c>
      <c r="F26" s="65"/>
      <c r="G26" s="66"/>
    </row>
    <row r="27" spans="3:7" ht="41.5" customHeight="1" outlineLevel="1" x14ac:dyDescent="0.3">
      <c r="C27" s="67"/>
      <c r="D27" s="68" t="s">
        <v>111</v>
      </c>
      <c r="E27" s="71" t="s">
        <v>113</v>
      </c>
      <c r="F27" s="65"/>
      <c r="G27" s="66"/>
    </row>
    <row r="28" spans="3:7" ht="13" x14ac:dyDescent="0.3">
      <c r="G28" s="49"/>
    </row>
    <row r="29" spans="3:7" ht="13" x14ac:dyDescent="0.3">
      <c r="G29" s="49"/>
    </row>
    <row r="30" spans="3:7" ht="13" x14ac:dyDescent="0.3">
      <c r="G30" s="49"/>
    </row>
    <row r="31" spans="3:7" ht="13" x14ac:dyDescent="0.3">
      <c r="G31" s="49"/>
    </row>
    <row r="32" spans="3:7" ht="13" x14ac:dyDescent="0.3">
      <c r="G32" s="49"/>
    </row>
    <row r="33" spans="7:7" ht="13" x14ac:dyDescent="0.3">
      <c r="G33" s="49"/>
    </row>
    <row r="34" spans="7:7" ht="13" x14ac:dyDescent="0.3">
      <c r="G34" s="49"/>
    </row>
    <row r="35" spans="7:7" ht="13" x14ac:dyDescent="0.3">
      <c r="G35" s="49"/>
    </row>
    <row r="36" spans="7:7" ht="13" x14ac:dyDescent="0.3">
      <c r="G36" s="49"/>
    </row>
    <row r="37" spans="7:7" ht="13" x14ac:dyDescent="0.3">
      <c r="G37" s="49"/>
    </row>
    <row r="38" spans="7:7" ht="13" x14ac:dyDescent="0.3">
      <c r="G38" s="49"/>
    </row>
    <row r="39" spans="7:7" ht="13" x14ac:dyDescent="0.3">
      <c r="G39" s="49"/>
    </row>
    <row r="40" spans="7:7" ht="13" x14ac:dyDescent="0.3">
      <c r="G40" s="49"/>
    </row>
    <row r="41" spans="7:7" ht="13" x14ac:dyDescent="0.3">
      <c r="G41" s="49"/>
    </row>
    <row r="42" spans="7:7" ht="13" x14ac:dyDescent="0.3">
      <c r="G42" s="49"/>
    </row>
    <row r="43" spans="7:7" ht="13" x14ac:dyDescent="0.3">
      <c r="G43" s="49"/>
    </row>
    <row r="44" spans="7:7" ht="13" x14ac:dyDescent="0.3">
      <c r="G44" s="49"/>
    </row>
    <row r="45" spans="7:7" ht="13" x14ac:dyDescent="0.3">
      <c r="G45" s="49"/>
    </row>
    <row r="46" spans="7:7" ht="13" x14ac:dyDescent="0.3">
      <c r="G46" s="49"/>
    </row>
    <row r="47" spans="7:7" ht="13" x14ac:dyDescent="0.3">
      <c r="G47" s="49"/>
    </row>
    <row r="48" spans="7:7" ht="13" x14ac:dyDescent="0.3">
      <c r="G48" s="49"/>
    </row>
    <row r="49" spans="7:7" ht="13" x14ac:dyDescent="0.3">
      <c r="G49" s="49"/>
    </row>
    <row r="50" spans="7:7" ht="13" x14ac:dyDescent="0.3">
      <c r="G50" s="49"/>
    </row>
    <row r="51" spans="7:7" ht="13" x14ac:dyDescent="0.3">
      <c r="G51" s="49"/>
    </row>
    <row r="52" spans="7:7" ht="13" x14ac:dyDescent="0.3">
      <c r="G52" s="49"/>
    </row>
    <row r="53" spans="7:7" ht="13" x14ac:dyDescent="0.3">
      <c r="G53" s="49"/>
    </row>
    <row r="54" spans="7:7" ht="13" x14ac:dyDescent="0.3">
      <c r="G54" s="49"/>
    </row>
    <row r="55" spans="7:7" ht="13" x14ac:dyDescent="0.3">
      <c r="G55" s="49"/>
    </row>
    <row r="56" spans="7:7" ht="13" x14ac:dyDescent="0.3">
      <c r="G56" s="49"/>
    </row>
    <row r="57" spans="7:7" ht="13" x14ac:dyDescent="0.3">
      <c r="G57" s="49"/>
    </row>
    <row r="58" spans="7:7" ht="13" x14ac:dyDescent="0.3">
      <c r="G58" s="49"/>
    </row>
    <row r="59" spans="7:7" ht="13" x14ac:dyDescent="0.3">
      <c r="G59" s="49"/>
    </row>
    <row r="60" spans="7:7" ht="13" x14ac:dyDescent="0.3">
      <c r="G60" s="49"/>
    </row>
    <row r="61" spans="7:7" ht="13" x14ac:dyDescent="0.3">
      <c r="G61" s="49"/>
    </row>
    <row r="62" spans="7:7" ht="13" x14ac:dyDescent="0.3">
      <c r="G62" s="49"/>
    </row>
    <row r="63" spans="7:7" ht="13" x14ac:dyDescent="0.3">
      <c r="G63" s="49"/>
    </row>
    <row r="64" spans="7:7" ht="13" x14ac:dyDescent="0.3">
      <c r="G64" s="49"/>
    </row>
    <row r="65" spans="7:7" ht="13" x14ac:dyDescent="0.3">
      <c r="G65" s="49"/>
    </row>
    <row r="66" spans="7:7" ht="13" x14ac:dyDescent="0.3">
      <c r="G66" s="49"/>
    </row>
    <row r="67" spans="7:7" ht="13" x14ac:dyDescent="0.3">
      <c r="G67" s="49"/>
    </row>
    <row r="68" spans="7:7" ht="13" x14ac:dyDescent="0.3">
      <c r="G68" s="49"/>
    </row>
    <row r="69" spans="7:7" ht="13" x14ac:dyDescent="0.3">
      <c r="G69" s="49"/>
    </row>
    <row r="70" spans="7:7" ht="13" x14ac:dyDescent="0.3">
      <c r="G70" s="49"/>
    </row>
    <row r="71" spans="7:7" ht="13" x14ac:dyDescent="0.3">
      <c r="G71" s="49"/>
    </row>
    <row r="72" spans="7:7" ht="13" x14ac:dyDescent="0.3">
      <c r="G72" s="49"/>
    </row>
    <row r="73" spans="7:7" ht="13" x14ac:dyDescent="0.3">
      <c r="G73" s="49"/>
    </row>
    <row r="74" spans="7:7" ht="13" x14ac:dyDescent="0.3">
      <c r="G74" s="49"/>
    </row>
    <row r="75" spans="7:7" ht="13" x14ac:dyDescent="0.3">
      <c r="G75" s="49"/>
    </row>
    <row r="76" spans="7:7" ht="13" x14ac:dyDescent="0.3">
      <c r="G76" s="49"/>
    </row>
    <row r="77" spans="7:7" ht="13" x14ac:dyDescent="0.3">
      <c r="G77" s="49"/>
    </row>
    <row r="78" spans="7:7" ht="13" x14ac:dyDescent="0.3">
      <c r="G78" s="49"/>
    </row>
    <row r="79" spans="7:7" ht="13" x14ac:dyDescent="0.3">
      <c r="G79" s="49"/>
    </row>
    <row r="80" spans="7:7" ht="13" x14ac:dyDescent="0.3">
      <c r="G80" s="49"/>
    </row>
    <row r="81" spans="7:7" ht="13" x14ac:dyDescent="0.3">
      <c r="G81" s="49"/>
    </row>
    <row r="82" spans="7:7" ht="13" x14ac:dyDescent="0.3">
      <c r="G82" s="49"/>
    </row>
    <row r="83" spans="7:7" ht="13" x14ac:dyDescent="0.3">
      <c r="G83" s="49"/>
    </row>
    <row r="84" spans="7:7" ht="13" x14ac:dyDescent="0.3">
      <c r="G84" s="49"/>
    </row>
    <row r="85" spans="7:7" ht="13" x14ac:dyDescent="0.3">
      <c r="G85" s="49"/>
    </row>
    <row r="86" spans="7:7" ht="13" x14ac:dyDescent="0.3">
      <c r="G86" s="49"/>
    </row>
    <row r="87" spans="7:7" ht="13" x14ac:dyDescent="0.3">
      <c r="G87" s="49"/>
    </row>
    <row r="88" spans="7:7" ht="13" x14ac:dyDescent="0.3">
      <c r="G88" s="49"/>
    </row>
    <row r="89" spans="7:7" ht="13" x14ac:dyDescent="0.3">
      <c r="G89" s="49"/>
    </row>
    <row r="90" spans="7:7" ht="13" x14ac:dyDescent="0.3">
      <c r="G90" s="49"/>
    </row>
    <row r="91" spans="7:7" ht="13" x14ac:dyDescent="0.3">
      <c r="G91" s="49"/>
    </row>
    <row r="92" spans="7:7" ht="13" x14ac:dyDescent="0.3">
      <c r="G92" s="49"/>
    </row>
    <row r="93" spans="7:7" ht="13" x14ac:dyDescent="0.3">
      <c r="G93" s="49"/>
    </row>
    <row r="94" spans="7:7" ht="13" x14ac:dyDescent="0.3">
      <c r="G94" s="49"/>
    </row>
    <row r="95" spans="7:7" ht="13" x14ac:dyDescent="0.3">
      <c r="G95" s="49"/>
    </row>
    <row r="96" spans="7:7" ht="13" x14ac:dyDescent="0.3">
      <c r="G96" s="49"/>
    </row>
    <row r="97" spans="7:7" ht="13" x14ac:dyDescent="0.3">
      <c r="G97" s="49"/>
    </row>
    <row r="98" spans="7:7" ht="13" x14ac:dyDescent="0.3">
      <c r="G98" s="49"/>
    </row>
    <row r="99" spans="7:7" ht="13" x14ac:dyDescent="0.3">
      <c r="G99" s="49"/>
    </row>
    <row r="100" spans="7:7" ht="13" x14ac:dyDescent="0.3">
      <c r="G100" s="49"/>
    </row>
    <row r="101" spans="7:7" ht="13" x14ac:dyDescent="0.3">
      <c r="G101" s="49"/>
    </row>
    <row r="102" spans="7:7" ht="13" x14ac:dyDescent="0.3">
      <c r="G102" s="49"/>
    </row>
    <row r="103" spans="7:7" ht="13" x14ac:dyDescent="0.3">
      <c r="G103" s="49"/>
    </row>
    <row r="104" spans="7:7" ht="13" x14ac:dyDescent="0.3">
      <c r="G104" s="49"/>
    </row>
    <row r="105" spans="7:7" ht="13" x14ac:dyDescent="0.3">
      <c r="G105" s="49"/>
    </row>
    <row r="106" spans="7:7" ht="13" x14ac:dyDescent="0.3">
      <c r="G106" s="49"/>
    </row>
    <row r="107" spans="7:7" ht="13" x14ac:dyDescent="0.3">
      <c r="G107" s="49"/>
    </row>
    <row r="108" spans="7:7" ht="13" x14ac:dyDescent="0.3">
      <c r="G108" s="49"/>
    </row>
    <row r="109" spans="7:7" ht="13" x14ac:dyDescent="0.3">
      <c r="G109" s="49"/>
    </row>
    <row r="110" spans="7:7" ht="13" x14ac:dyDescent="0.3">
      <c r="G110" s="49"/>
    </row>
    <row r="111" spans="7:7" ht="13" x14ac:dyDescent="0.3">
      <c r="G111" s="49"/>
    </row>
    <row r="112" spans="7:7" ht="13" x14ac:dyDescent="0.3">
      <c r="G112" s="49"/>
    </row>
    <row r="113" spans="7:7" ht="13" x14ac:dyDescent="0.3">
      <c r="G113" s="49"/>
    </row>
    <row r="114" spans="7:7" ht="13" x14ac:dyDescent="0.3">
      <c r="G114" s="49"/>
    </row>
    <row r="115" spans="7:7" ht="13" x14ac:dyDescent="0.3">
      <c r="G115" s="49"/>
    </row>
    <row r="116" spans="7:7" ht="13" x14ac:dyDescent="0.3">
      <c r="G116" s="49"/>
    </row>
    <row r="117" spans="7:7" ht="13" x14ac:dyDescent="0.3">
      <c r="G117" s="49"/>
    </row>
    <row r="118" spans="7:7" ht="13" x14ac:dyDescent="0.3">
      <c r="G118" s="49"/>
    </row>
    <row r="119" spans="7:7" ht="13" x14ac:dyDescent="0.3">
      <c r="G119" s="49"/>
    </row>
    <row r="120" spans="7:7" ht="13" x14ac:dyDescent="0.3">
      <c r="G120" s="49"/>
    </row>
    <row r="121" spans="7:7" ht="13" x14ac:dyDescent="0.3">
      <c r="G121" s="49"/>
    </row>
    <row r="122" spans="7:7" ht="13" x14ac:dyDescent="0.3">
      <c r="G122" s="49"/>
    </row>
    <row r="123" spans="7:7" ht="13" x14ac:dyDescent="0.3">
      <c r="G123" s="49"/>
    </row>
    <row r="124" spans="7:7" ht="13" x14ac:dyDescent="0.3">
      <c r="G124" s="49"/>
    </row>
    <row r="125" spans="7:7" ht="13" x14ac:dyDescent="0.3">
      <c r="G125" s="49"/>
    </row>
    <row r="126" spans="7:7" ht="13" x14ac:dyDescent="0.3">
      <c r="G126" s="49"/>
    </row>
    <row r="127" spans="7:7" ht="13" x14ac:dyDescent="0.3">
      <c r="G127" s="49"/>
    </row>
    <row r="128" spans="7:7" ht="13" x14ac:dyDescent="0.3">
      <c r="G128" s="49"/>
    </row>
    <row r="129" spans="7:7" ht="13" x14ac:dyDescent="0.3">
      <c r="G129" s="49"/>
    </row>
    <row r="130" spans="7:7" ht="13" x14ac:dyDescent="0.3">
      <c r="G130" s="49"/>
    </row>
    <row r="131" spans="7:7" ht="13" x14ac:dyDescent="0.3">
      <c r="G131" s="49"/>
    </row>
    <row r="132" spans="7:7" ht="13" x14ac:dyDescent="0.3">
      <c r="G132" s="49"/>
    </row>
    <row r="133" spans="7:7" ht="13" x14ac:dyDescent="0.3">
      <c r="G133" s="49"/>
    </row>
    <row r="134" spans="7:7" ht="13" x14ac:dyDescent="0.3">
      <c r="G134" s="49"/>
    </row>
    <row r="135" spans="7:7" ht="13" x14ac:dyDescent="0.3">
      <c r="G135" s="49"/>
    </row>
    <row r="136" spans="7:7" ht="13" x14ac:dyDescent="0.3">
      <c r="G136" s="49"/>
    </row>
    <row r="137" spans="7:7" ht="13" x14ac:dyDescent="0.3">
      <c r="G137" s="49"/>
    </row>
    <row r="138" spans="7:7" ht="13" x14ac:dyDescent="0.3">
      <c r="G138" s="49"/>
    </row>
    <row r="139" spans="7:7" ht="13" x14ac:dyDescent="0.3">
      <c r="G139" s="49"/>
    </row>
    <row r="140" spans="7:7" ht="13" x14ac:dyDescent="0.3">
      <c r="G140" s="49"/>
    </row>
    <row r="141" spans="7:7" ht="13" x14ac:dyDescent="0.3">
      <c r="G141" s="49"/>
    </row>
    <row r="142" spans="7:7" ht="13" x14ac:dyDescent="0.3">
      <c r="G142" s="49"/>
    </row>
    <row r="143" spans="7:7" ht="13" x14ac:dyDescent="0.3">
      <c r="G143" s="49"/>
    </row>
    <row r="144" spans="7:7" ht="13" x14ac:dyDescent="0.3">
      <c r="G144" s="49"/>
    </row>
    <row r="145" spans="7:7" ht="13" x14ac:dyDescent="0.3">
      <c r="G145" s="49"/>
    </row>
    <row r="146" spans="7:7" ht="13" x14ac:dyDescent="0.3">
      <c r="G146" s="49"/>
    </row>
    <row r="147" spans="7:7" ht="13" x14ac:dyDescent="0.3">
      <c r="G147" s="49"/>
    </row>
    <row r="148" spans="7:7" ht="13" x14ac:dyDescent="0.3">
      <c r="G148" s="49"/>
    </row>
    <row r="149" spans="7:7" ht="13" x14ac:dyDescent="0.3">
      <c r="G149" s="49"/>
    </row>
    <row r="150" spans="7:7" ht="13" x14ac:dyDescent="0.3">
      <c r="G150" s="49"/>
    </row>
    <row r="151" spans="7:7" ht="13" x14ac:dyDescent="0.3">
      <c r="G151" s="49"/>
    </row>
    <row r="152" spans="7:7" ht="13" x14ac:dyDescent="0.3">
      <c r="G152" s="49"/>
    </row>
    <row r="153" spans="7:7" ht="13" x14ac:dyDescent="0.3">
      <c r="G153" s="49"/>
    </row>
    <row r="154" spans="7:7" ht="13" x14ac:dyDescent="0.3">
      <c r="G154" s="49"/>
    </row>
    <row r="155" spans="7:7" ht="13" x14ac:dyDescent="0.3">
      <c r="G155" s="49"/>
    </row>
    <row r="156" spans="7:7" ht="13" x14ac:dyDescent="0.3">
      <c r="G156" s="49"/>
    </row>
    <row r="157" spans="7:7" ht="13" x14ac:dyDescent="0.3">
      <c r="G157" s="49"/>
    </row>
    <row r="158" spans="7:7" ht="13" x14ac:dyDescent="0.3">
      <c r="G158" s="49"/>
    </row>
    <row r="159" spans="7:7" ht="13" x14ac:dyDescent="0.3">
      <c r="G159" s="49"/>
    </row>
    <row r="160" spans="7:7" ht="13" x14ac:dyDescent="0.3">
      <c r="G160" s="49"/>
    </row>
    <row r="161" spans="7:7" ht="13" x14ac:dyDescent="0.3">
      <c r="G161" s="49"/>
    </row>
    <row r="162" spans="7:7" ht="13" x14ac:dyDescent="0.3">
      <c r="G162" s="49"/>
    </row>
    <row r="163" spans="7:7" ht="13" x14ac:dyDescent="0.3">
      <c r="G163" s="49"/>
    </row>
    <row r="164" spans="7:7" ht="13" x14ac:dyDescent="0.3">
      <c r="G164" s="49"/>
    </row>
    <row r="165" spans="7:7" ht="13" x14ac:dyDescent="0.3">
      <c r="G165" s="49"/>
    </row>
    <row r="166" spans="7:7" ht="13" x14ac:dyDescent="0.3">
      <c r="G166" s="49"/>
    </row>
    <row r="167" spans="7:7" ht="13" x14ac:dyDescent="0.3">
      <c r="G167" s="49"/>
    </row>
    <row r="168" spans="7:7" ht="13" x14ac:dyDescent="0.3">
      <c r="G168" s="49"/>
    </row>
    <row r="169" spans="7:7" ht="13" x14ac:dyDescent="0.3">
      <c r="G169" s="49"/>
    </row>
    <row r="170" spans="7:7" ht="13" x14ac:dyDescent="0.3">
      <c r="G170" s="49"/>
    </row>
    <row r="171" spans="7:7" ht="13" x14ac:dyDescent="0.3">
      <c r="G171" s="49"/>
    </row>
    <row r="172" spans="7:7" ht="13" x14ac:dyDescent="0.3">
      <c r="G172" s="49"/>
    </row>
    <row r="173" spans="7:7" ht="13" x14ac:dyDescent="0.3">
      <c r="G173" s="49"/>
    </row>
    <row r="174" spans="7:7" ht="13" x14ac:dyDescent="0.3">
      <c r="G174" s="49"/>
    </row>
    <row r="175" spans="7:7" ht="13" x14ac:dyDescent="0.3">
      <c r="G175" s="49"/>
    </row>
    <row r="176" spans="7:7" ht="13" x14ac:dyDescent="0.3">
      <c r="G176" s="49"/>
    </row>
    <row r="177" spans="7:7" ht="13" x14ac:dyDescent="0.3">
      <c r="G177" s="49"/>
    </row>
    <row r="178" spans="7:7" ht="13" x14ac:dyDescent="0.3">
      <c r="G178" s="49"/>
    </row>
    <row r="179" spans="7:7" ht="13" x14ac:dyDescent="0.3">
      <c r="G179" s="49"/>
    </row>
    <row r="180" spans="7:7" ht="13" x14ac:dyDescent="0.3">
      <c r="G180" s="49"/>
    </row>
    <row r="181" spans="7:7" ht="13" x14ac:dyDescent="0.3">
      <c r="G181" s="49"/>
    </row>
    <row r="182" spans="7:7" ht="13" x14ac:dyDescent="0.3">
      <c r="G182" s="49"/>
    </row>
    <row r="183" spans="7:7" ht="13" x14ac:dyDescent="0.3">
      <c r="G183" s="49"/>
    </row>
    <row r="184" spans="7:7" ht="13" x14ac:dyDescent="0.3">
      <c r="G184" s="49"/>
    </row>
    <row r="185" spans="7:7" ht="13" x14ac:dyDescent="0.3">
      <c r="G185" s="49"/>
    </row>
    <row r="186" spans="7:7" ht="13" x14ac:dyDescent="0.3">
      <c r="G186" s="49"/>
    </row>
    <row r="187" spans="7:7" ht="13" x14ac:dyDescent="0.3">
      <c r="G187" s="49"/>
    </row>
    <row r="188" spans="7:7" ht="13" x14ac:dyDescent="0.3">
      <c r="G188" s="49"/>
    </row>
    <row r="189" spans="7:7" ht="13" x14ac:dyDescent="0.3">
      <c r="G189" s="49"/>
    </row>
    <row r="190" spans="7:7" ht="13" x14ac:dyDescent="0.3">
      <c r="G190" s="49"/>
    </row>
    <row r="191" spans="7:7" ht="13" x14ac:dyDescent="0.3">
      <c r="G191" s="49"/>
    </row>
    <row r="192" spans="7:7" ht="13" x14ac:dyDescent="0.3">
      <c r="G192" s="49"/>
    </row>
    <row r="193" spans="7:7" ht="13" x14ac:dyDescent="0.3">
      <c r="G193" s="49"/>
    </row>
    <row r="194" spans="7:7" ht="13" x14ac:dyDescent="0.3">
      <c r="G194" s="49"/>
    </row>
    <row r="195" spans="7:7" ht="13" x14ac:dyDescent="0.3">
      <c r="G195" s="49"/>
    </row>
    <row r="196" spans="7:7" ht="13" x14ac:dyDescent="0.3">
      <c r="G196" s="49"/>
    </row>
    <row r="197" spans="7:7" ht="13" x14ac:dyDescent="0.3">
      <c r="G197" s="49"/>
    </row>
    <row r="198" spans="7:7" ht="13" x14ac:dyDescent="0.3">
      <c r="G198" s="49"/>
    </row>
    <row r="199" spans="7:7" ht="13" x14ac:dyDescent="0.3">
      <c r="G199" s="49"/>
    </row>
    <row r="200" spans="7:7" ht="13" x14ac:dyDescent="0.3">
      <c r="G200" s="49"/>
    </row>
    <row r="201" spans="7:7" ht="13" x14ac:dyDescent="0.3">
      <c r="G201" s="49"/>
    </row>
    <row r="202" spans="7:7" ht="13" x14ac:dyDescent="0.3">
      <c r="G202" s="49"/>
    </row>
    <row r="203" spans="7:7" ht="13" x14ac:dyDescent="0.3">
      <c r="G203" s="49"/>
    </row>
    <row r="204" spans="7:7" ht="13" x14ac:dyDescent="0.3">
      <c r="G204" s="49"/>
    </row>
    <row r="205" spans="7:7" ht="13" x14ac:dyDescent="0.3">
      <c r="G205" s="49"/>
    </row>
    <row r="206" spans="7:7" ht="13" x14ac:dyDescent="0.3">
      <c r="G206" s="49"/>
    </row>
    <row r="207" spans="7:7" ht="13" x14ac:dyDescent="0.3">
      <c r="G207" s="49"/>
    </row>
    <row r="208" spans="7:7" ht="13" x14ac:dyDescent="0.3">
      <c r="G208" s="49"/>
    </row>
    <row r="209" spans="7:7" ht="13" x14ac:dyDescent="0.3">
      <c r="G209" s="49"/>
    </row>
    <row r="210" spans="7:7" ht="13" x14ac:dyDescent="0.3">
      <c r="G210" s="49"/>
    </row>
    <row r="211" spans="7:7" ht="13" x14ac:dyDescent="0.3">
      <c r="G211" s="49"/>
    </row>
    <row r="212" spans="7:7" ht="13" x14ac:dyDescent="0.3">
      <c r="G212" s="49"/>
    </row>
    <row r="213" spans="7:7" ht="13" x14ac:dyDescent="0.3">
      <c r="G213" s="49"/>
    </row>
    <row r="214" spans="7:7" ht="13" x14ac:dyDescent="0.3">
      <c r="G214" s="49"/>
    </row>
    <row r="215" spans="7:7" ht="13" x14ac:dyDescent="0.3">
      <c r="G215" s="49"/>
    </row>
    <row r="216" spans="7:7" ht="13" x14ac:dyDescent="0.3">
      <c r="G216" s="49"/>
    </row>
    <row r="217" spans="7:7" ht="13" x14ac:dyDescent="0.3">
      <c r="G217" s="49"/>
    </row>
    <row r="218" spans="7:7" ht="13" x14ac:dyDescent="0.3">
      <c r="G218" s="49"/>
    </row>
    <row r="219" spans="7:7" ht="13" x14ac:dyDescent="0.3">
      <c r="G219" s="49"/>
    </row>
    <row r="220" spans="7:7" ht="13" x14ac:dyDescent="0.3">
      <c r="G220" s="49"/>
    </row>
    <row r="221" spans="7:7" ht="13" x14ac:dyDescent="0.3">
      <c r="G221" s="49"/>
    </row>
    <row r="222" spans="7:7" ht="13" x14ac:dyDescent="0.3">
      <c r="G222" s="49"/>
    </row>
    <row r="223" spans="7:7" ht="13" x14ac:dyDescent="0.3">
      <c r="G223" s="49"/>
    </row>
    <row r="224" spans="7:7" ht="13" x14ac:dyDescent="0.3">
      <c r="G224" s="49"/>
    </row>
    <row r="225" spans="7:7" ht="13" x14ac:dyDescent="0.3">
      <c r="G225" s="49"/>
    </row>
    <row r="226" spans="7:7" ht="13" x14ac:dyDescent="0.3">
      <c r="G226" s="49"/>
    </row>
    <row r="227" spans="7:7" ht="13" x14ac:dyDescent="0.3">
      <c r="G227" s="49"/>
    </row>
    <row r="228" spans="7:7" ht="13" x14ac:dyDescent="0.3">
      <c r="G228" s="49"/>
    </row>
    <row r="229" spans="7:7" ht="13" x14ac:dyDescent="0.3">
      <c r="G229" s="49"/>
    </row>
    <row r="230" spans="7:7" ht="13" x14ac:dyDescent="0.3">
      <c r="G230" s="49"/>
    </row>
    <row r="231" spans="7:7" ht="13" x14ac:dyDescent="0.3">
      <c r="G231" s="49"/>
    </row>
    <row r="232" spans="7:7" ht="13" x14ac:dyDescent="0.3">
      <c r="G232" s="49"/>
    </row>
    <row r="233" spans="7:7" ht="13" x14ac:dyDescent="0.3">
      <c r="G233" s="49"/>
    </row>
    <row r="234" spans="7:7" ht="13" x14ac:dyDescent="0.3">
      <c r="G234" s="49"/>
    </row>
    <row r="235" spans="7:7" ht="13" x14ac:dyDescent="0.3">
      <c r="G235" s="49"/>
    </row>
    <row r="236" spans="7:7" ht="13" x14ac:dyDescent="0.3">
      <c r="G236" s="49"/>
    </row>
    <row r="237" spans="7:7" ht="13" x14ac:dyDescent="0.3">
      <c r="G237" s="49"/>
    </row>
    <row r="238" spans="7:7" ht="13" x14ac:dyDescent="0.3">
      <c r="G238" s="49"/>
    </row>
    <row r="239" spans="7:7" ht="13" x14ac:dyDescent="0.3">
      <c r="G239" s="49"/>
    </row>
    <row r="240" spans="7:7" ht="13" x14ac:dyDescent="0.3">
      <c r="G240" s="49"/>
    </row>
    <row r="241" spans="7:7" ht="13" x14ac:dyDescent="0.3">
      <c r="G241" s="49"/>
    </row>
    <row r="242" spans="7:7" ht="13" x14ac:dyDescent="0.3">
      <c r="G242" s="49"/>
    </row>
    <row r="243" spans="7:7" ht="13" x14ac:dyDescent="0.3">
      <c r="G243" s="49"/>
    </row>
    <row r="244" spans="7:7" ht="13" x14ac:dyDescent="0.3">
      <c r="G244" s="49"/>
    </row>
    <row r="245" spans="7:7" ht="13" x14ac:dyDescent="0.3">
      <c r="G245" s="49"/>
    </row>
    <row r="246" spans="7:7" ht="13" x14ac:dyDescent="0.3">
      <c r="G246" s="49"/>
    </row>
    <row r="247" spans="7:7" ht="13" x14ac:dyDescent="0.3">
      <c r="G247" s="49"/>
    </row>
    <row r="248" spans="7:7" ht="13" x14ac:dyDescent="0.3">
      <c r="G248" s="49"/>
    </row>
    <row r="249" spans="7:7" ht="13" x14ac:dyDescent="0.3">
      <c r="G249" s="49"/>
    </row>
    <row r="250" spans="7:7" ht="13" x14ac:dyDescent="0.3">
      <c r="G250" s="49"/>
    </row>
    <row r="251" spans="7:7" ht="13" x14ac:dyDescent="0.3">
      <c r="G251" s="49"/>
    </row>
    <row r="252" spans="7:7" ht="13" x14ac:dyDescent="0.3">
      <c r="G252" s="49"/>
    </row>
    <row r="253" spans="7:7" ht="13" x14ac:dyDescent="0.3">
      <c r="G253" s="49"/>
    </row>
    <row r="254" spans="7:7" ht="13" x14ac:dyDescent="0.3">
      <c r="G254" s="49"/>
    </row>
    <row r="255" spans="7:7" ht="13" x14ac:dyDescent="0.3">
      <c r="G255" s="49"/>
    </row>
    <row r="256" spans="7:7" ht="13" x14ac:dyDescent="0.3">
      <c r="G256" s="49"/>
    </row>
    <row r="257" spans="7:7" ht="13" x14ac:dyDescent="0.3">
      <c r="G257" s="49"/>
    </row>
    <row r="258" spans="7:7" ht="13" x14ac:dyDescent="0.3">
      <c r="G258" s="49"/>
    </row>
    <row r="259" spans="7:7" ht="13" x14ac:dyDescent="0.3">
      <c r="G259" s="49"/>
    </row>
    <row r="260" spans="7:7" ht="13" x14ac:dyDescent="0.3">
      <c r="G260" s="49"/>
    </row>
    <row r="261" spans="7:7" ht="13" x14ac:dyDescent="0.3">
      <c r="G261" s="49"/>
    </row>
    <row r="262" spans="7:7" ht="13" x14ac:dyDescent="0.3">
      <c r="G262" s="49"/>
    </row>
    <row r="263" spans="7:7" ht="13" x14ac:dyDescent="0.3">
      <c r="G263" s="49"/>
    </row>
    <row r="264" spans="7:7" ht="13" x14ac:dyDescent="0.3">
      <c r="G264" s="49"/>
    </row>
    <row r="265" spans="7:7" ht="13" x14ac:dyDescent="0.3">
      <c r="G265" s="49"/>
    </row>
    <row r="266" spans="7:7" ht="13" x14ac:dyDescent="0.3">
      <c r="G266" s="49"/>
    </row>
    <row r="267" spans="7:7" ht="13" x14ac:dyDescent="0.3">
      <c r="G267" s="49"/>
    </row>
    <row r="268" spans="7:7" ht="13" x14ac:dyDescent="0.3">
      <c r="G268" s="49"/>
    </row>
    <row r="269" spans="7:7" ht="13" x14ac:dyDescent="0.3">
      <c r="G269" s="49"/>
    </row>
    <row r="270" spans="7:7" ht="13" x14ac:dyDescent="0.3">
      <c r="G270" s="49"/>
    </row>
    <row r="271" spans="7:7" ht="13" x14ac:dyDescent="0.3">
      <c r="G271" s="49"/>
    </row>
    <row r="272" spans="7:7" ht="13" x14ac:dyDescent="0.3">
      <c r="G272" s="49"/>
    </row>
    <row r="273" spans="7:7" ht="13" x14ac:dyDescent="0.3">
      <c r="G273" s="49"/>
    </row>
    <row r="274" spans="7:7" ht="13" x14ac:dyDescent="0.3">
      <c r="G274" s="49"/>
    </row>
    <row r="275" spans="7:7" ht="13" x14ac:dyDescent="0.3">
      <c r="G275" s="49"/>
    </row>
    <row r="276" spans="7:7" ht="13" x14ac:dyDescent="0.3">
      <c r="G276" s="49"/>
    </row>
    <row r="277" spans="7:7" ht="13" x14ac:dyDescent="0.3">
      <c r="G277" s="49"/>
    </row>
    <row r="278" spans="7:7" ht="13" x14ac:dyDescent="0.3">
      <c r="G278" s="49"/>
    </row>
    <row r="279" spans="7:7" ht="13" x14ac:dyDescent="0.3">
      <c r="G279" s="49"/>
    </row>
    <row r="280" spans="7:7" ht="13" x14ac:dyDescent="0.3">
      <c r="G280" s="49"/>
    </row>
    <row r="281" spans="7:7" ht="13" x14ac:dyDescent="0.3">
      <c r="G281" s="49"/>
    </row>
    <row r="282" spans="7:7" ht="13" x14ac:dyDescent="0.3">
      <c r="G282" s="49"/>
    </row>
    <row r="283" spans="7:7" ht="13" x14ac:dyDescent="0.3">
      <c r="G283" s="49"/>
    </row>
    <row r="284" spans="7:7" ht="13" x14ac:dyDescent="0.3">
      <c r="G284" s="49"/>
    </row>
    <row r="285" spans="7:7" ht="13" x14ac:dyDescent="0.3">
      <c r="G285" s="49"/>
    </row>
    <row r="286" spans="7:7" ht="13" x14ac:dyDescent="0.3">
      <c r="G286" s="49"/>
    </row>
    <row r="287" spans="7:7" ht="13" x14ac:dyDescent="0.3">
      <c r="G287" s="49"/>
    </row>
    <row r="288" spans="7:7" ht="13" x14ac:dyDescent="0.3">
      <c r="G288" s="49"/>
    </row>
    <row r="289" spans="7:7" ht="13" x14ac:dyDescent="0.3">
      <c r="G289" s="49"/>
    </row>
    <row r="290" spans="7:7" ht="13" x14ac:dyDescent="0.3">
      <c r="G290" s="49"/>
    </row>
    <row r="291" spans="7:7" ht="13" x14ac:dyDescent="0.3">
      <c r="G291" s="49"/>
    </row>
    <row r="292" spans="7:7" ht="13" x14ac:dyDescent="0.3">
      <c r="G292" s="49"/>
    </row>
    <row r="293" spans="7:7" ht="13" x14ac:dyDescent="0.3">
      <c r="G293" s="49"/>
    </row>
    <row r="294" spans="7:7" ht="13" x14ac:dyDescent="0.3">
      <c r="G294" s="49"/>
    </row>
    <row r="295" spans="7:7" ht="13" x14ac:dyDescent="0.3">
      <c r="G295" s="49"/>
    </row>
    <row r="296" spans="7:7" ht="13" x14ac:dyDescent="0.3">
      <c r="G296" s="49"/>
    </row>
    <row r="297" spans="7:7" ht="13" x14ac:dyDescent="0.3">
      <c r="G297" s="49"/>
    </row>
    <row r="298" spans="7:7" ht="13" x14ac:dyDescent="0.3">
      <c r="G298" s="49"/>
    </row>
    <row r="299" spans="7:7" ht="13" x14ac:dyDescent="0.3">
      <c r="G299" s="49"/>
    </row>
    <row r="300" spans="7:7" ht="13" x14ac:dyDescent="0.3">
      <c r="G300" s="49"/>
    </row>
    <row r="301" spans="7:7" ht="13" x14ac:dyDescent="0.3">
      <c r="G301" s="49"/>
    </row>
    <row r="302" spans="7:7" ht="13" x14ac:dyDescent="0.3">
      <c r="G302" s="49"/>
    </row>
    <row r="303" spans="7:7" ht="13" x14ac:dyDescent="0.3">
      <c r="G303" s="49"/>
    </row>
    <row r="304" spans="7:7" ht="13" x14ac:dyDescent="0.3">
      <c r="G304" s="49"/>
    </row>
    <row r="305" spans="7:7" ht="13" x14ac:dyDescent="0.3">
      <c r="G305" s="49"/>
    </row>
    <row r="306" spans="7:7" ht="13" x14ac:dyDescent="0.3">
      <c r="G306" s="49"/>
    </row>
    <row r="307" spans="7:7" ht="13" x14ac:dyDescent="0.3">
      <c r="G307" s="49"/>
    </row>
    <row r="308" spans="7:7" ht="13" x14ac:dyDescent="0.3">
      <c r="G308" s="49"/>
    </row>
    <row r="309" spans="7:7" ht="13" x14ac:dyDescent="0.3">
      <c r="G309" s="49"/>
    </row>
    <row r="310" spans="7:7" ht="13" x14ac:dyDescent="0.3">
      <c r="G310" s="49"/>
    </row>
    <row r="311" spans="7:7" ht="13" x14ac:dyDescent="0.3">
      <c r="G311" s="49"/>
    </row>
    <row r="312" spans="7:7" ht="13" x14ac:dyDescent="0.3">
      <c r="G312" s="49"/>
    </row>
    <row r="313" spans="7:7" ht="13" x14ac:dyDescent="0.3">
      <c r="G313" s="49"/>
    </row>
    <row r="314" spans="7:7" ht="13" x14ac:dyDescent="0.3">
      <c r="G314" s="49"/>
    </row>
    <row r="315" spans="7:7" ht="13" x14ac:dyDescent="0.3">
      <c r="G315" s="49"/>
    </row>
    <row r="316" spans="7:7" ht="13" x14ac:dyDescent="0.3">
      <c r="G316" s="49"/>
    </row>
    <row r="317" spans="7:7" ht="13" x14ac:dyDescent="0.3">
      <c r="G317" s="49"/>
    </row>
    <row r="318" spans="7:7" ht="13" x14ac:dyDescent="0.3">
      <c r="G318" s="49"/>
    </row>
    <row r="319" spans="7:7" ht="13" x14ac:dyDescent="0.3">
      <c r="G319" s="49"/>
    </row>
    <row r="320" spans="7:7" ht="13" x14ac:dyDescent="0.3">
      <c r="G320" s="49"/>
    </row>
    <row r="321" spans="7:7" ht="13" x14ac:dyDescent="0.3">
      <c r="G321" s="49"/>
    </row>
    <row r="322" spans="7:7" ht="13" x14ac:dyDescent="0.3">
      <c r="G322" s="49"/>
    </row>
    <row r="323" spans="7:7" ht="13" x14ac:dyDescent="0.3">
      <c r="G323" s="49"/>
    </row>
    <row r="324" spans="7:7" ht="13" x14ac:dyDescent="0.3">
      <c r="G324" s="49"/>
    </row>
    <row r="325" spans="7:7" ht="13" x14ac:dyDescent="0.3">
      <c r="G325" s="49"/>
    </row>
    <row r="326" spans="7:7" ht="13" x14ac:dyDescent="0.3">
      <c r="G326" s="49"/>
    </row>
    <row r="327" spans="7:7" ht="13" x14ac:dyDescent="0.3">
      <c r="G327" s="49"/>
    </row>
    <row r="328" spans="7:7" ht="13" x14ac:dyDescent="0.3">
      <c r="G328" s="49"/>
    </row>
    <row r="329" spans="7:7" ht="13" x14ac:dyDescent="0.3">
      <c r="G329" s="49"/>
    </row>
    <row r="330" spans="7:7" ht="13" x14ac:dyDescent="0.3">
      <c r="G330" s="49"/>
    </row>
    <row r="331" spans="7:7" ht="13" x14ac:dyDescent="0.3">
      <c r="G331" s="49"/>
    </row>
    <row r="332" spans="7:7" ht="13" x14ac:dyDescent="0.3">
      <c r="G332" s="49"/>
    </row>
    <row r="333" spans="7:7" ht="13" x14ac:dyDescent="0.3">
      <c r="G333" s="49"/>
    </row>
    <row r="334" spans="7:7" ht="13" x14ac:dyDescent="0.3">
      <c r="G334" s="49"/>
    </row>
    <row r="335" spans="7:7" ht="13" x14ac:dyDescent="0.3">
      <c r="G335" s="49"/>
    </row>
    <row r="336" spans="7:7" ht="13" x14ac:dyDescent="0.3">
      <c r="G336" s="49"/>
    </row>
    <row r="337" spans="7:7" ht="13" x14ac:dyDescent="0.3">
      <c r="G337" s="49"/>
    </row>
    <row r="338" spans="7:7" ht="13" x14ac:dyDescent="0.3">
      <c r="G338" s="49"/>
    </row>
    <row r="339" spans="7:7" ht="13" x14ac:dyDescent="0.3">
      <c r="G339" s="49"/>
    </row>
    <row r="340" spans="7:7" ht="13" x14ac:dyDescent="0.3">
      <c r="G340" s="49"/>
    </row>
    <row r="341" spans="7:7" ht="13" x14ac:dyDescent="0.3">
      <c r="G341" s="49"/>
    </row>
    <row r="342" spans="7:7" ht="13" x14ac:dyDescent="0.3">
      <c r="G342" s="49"/>
    </row>
    <row r="343" spans="7:7" ht="13" x14ac:dyDescent="0.3">
      <c r="G343" s="49"/>
    </row>
    <row r="344" spans="7:7" ht="13" x14ac:dyDescent="0.3">
      <c r="G344" s="49"/>
    </row>
    <row r="345" spans="7:7" ht="13" x14ac:dyDescent="0.3">
      <c r="G345" s="49"/>
    </row>
    <row r="346" spans="7:7" ht="13" x14ac:dyDescent="0.3">
      <c r="G346" s="49"/>
    </row>
    <row r="347" spans="7:7" ht="13" x14ac:dyDescent="0.3">
      <c r="G347" s="49"/>
    </row>
    <row r="348" spans="7:7" ht="13" x14ac:dyDescent="0.3">
      <c r="G348" s="49"/>
    </row>
    <row r="349" spans="7:7" ht="13" x14ac:dyDescent="0.3">
      <c r="G349" s="49"/>
    </row>
    <row r="350" spans="7:7" ht="13" x14ac:dyDescent="0.3">
      <c r="G350" s="49"/>
    </row>
    <row r="351" spans="7:7" ht="13" x14ac:dyDescent="0.3">
      <c r="G351" s="49"/>
    </row>
    <row r="352" spans="7:7" ht="13" x14ac:dyDescent="0.3">
      <c r="G352" s="49"/>
    </row>
    <row r="353" spans="7:7" ht="13" x14ac:dyDescent="0.3">
      <c r="G353" s="49"/>
    </row>
    <row r="354" spans="7:7" ht="13" x14ac:dyDescent="0.3">
      <c r="G354" s="49"/>
    </row>
    <row r="355" spans="7:7" ht="13" x14ac:dyDescent="0.3">
      <c r="G355" s="49"/>
    </row>
    <row r="356" spans="7:7" ht="13" x14ac:dyDescent="0.3">
      <c r="G356" s="49"/>
    </row>
    <row r="357" spans="7:7" ht="13" x14ac:dyDescent="0.3">
      <c r="G357" s="49"/>
    </row>
    <row r="358" spans="7:7" ht="13" x14ac:dyDescent="0.3">
      <c r="G358" s="49"/>
    </row>
    <row r="359" spans="7:7" ht="13" x14ac:dyDescent="0.3">
      <c r="G359" s="49"/>
    </row>
    <row r="360" spans="7:7" ht="13" x14ac:dyDescent="0.3">
      <c r="G360" s="49"/>
    </row>
    <row r="361" spans="7:7" ht="13" x14ac:dyDescent="0.3">
      <c r="G361" s="49"/>
    </row>
    <row r="362" spans="7:7" ht="13" x14ac:dyDescent="0.3">
      <c r="G362" s="49"/>
    </row>
    <row r="363" spans="7:7" ht="13" x14ac:dyDescent="0.3">
      <c r="G363" s="49"/>
    </row>
    <row r="364" spans="7:7" ht="13" x14ac:dyDescent="0.3">
      <c r="G364" s="49"/>
    </row>
    <row r="365" spans="7:7" ht="13" x14ac:dyDescent="0.3">
      <c r="G365" s="49"/>
    </row>
    <row r="366" spans="7:7" ht="13" x14ac:dyDescent="0.3">
      <c r="G366" s="49"/>
    </row>
    <row r="367" spans="7:7" ht="13" x14ac:dyDescent="0.3">
      <c r="G367" s="49"/>
    </row>
    <row r="368" spans="7:7" ht="13" x14ac:dyDescent="0.3">
      <c r="G368" s="49"/>
    </row>
    <row r="369" spans="7:7" ht="13" x14ac:dyDescent="0.3">
      <c r="G369" s="49"/>
    </row>
    <row r="370" spans="7:7" ht="13" x14ac:dyDescent="0.3">
      <c r="G370" s="49"/>
    </row>
    <row r="371" spans="7:7" ht="13" x14ac:dyDescent="0.3">
      <c r="G371" s="49"/>
    </row>
    <row r="372" spans="7:7" ht="13" x14ac:dyDescent="0.3">
      <c r="G372" s="49"/>
    </row>
    <row r="373" spans="7:7" ht="13" x14ac:dyDescent="0.3">
      <c r="G373" s="49"/>
    </row>
    <row r="374" spans="7:7" ht="13" x14ac:dyDescent="0.3">
      <c r="G374" s="49"/>
    </row>
    <row r="375" spans="7:7" ht="13" x14ac:dyDescent="0.3">
      <c r="G375" s="49"/>
    </row>
    <row r="376" spans="7:7" ht="13" x14ac:dyDescent="0.3">
      <c r="G376" s="49"/>
    </row>
    <row r="377" spans="7:7" ht="13" x14ac:dyDescent="0.3">
      <c r="G377" s="49"/>
    </row>
    <row r="378" spans="7:7" ht="13" x14ac:dyDescent="0.3">
      <c r="G378" s="49"/>
    </row>
    <row r="379" spans="7:7" ht="13" x14ac:dyDescent="0.3">
      <c r="G379" s="49"/>
    </row>
    <row r="380" spans="7:7" ht="13" x14ac:dyDescent="0.3">
      <c r="G380" s="49"/>
    </row>
    <row r="381" spans="7:7" ht="13" x14ac:dyDescent="0.3">
      <c r="G381" s="49"/>
    </row>
    <row r="382" spans="7:7" ht="13" x14ac:dyDescent="0.3">
      <c r="G382" s="49"/>
    </row>
    <row r="383" spans="7:7" ht="13" x14ac:dyDescent="0.3">
      <c r="G383" s="49"/>
    </row>
    <row r="384" spans="7:7" ht="13" x14ac:dyDescent="0.3">
      <c r="G384" s="49"/>
    </row>
    <row r="385" spans="7:7" ht="13" x14ac:dyDescent="0.3">
      <c r="G385" s="49"/>
    </row>
    <row r="386" spans="7:7" ht="13" x14ac:dyDescent="0.3">
      <c r="G386" s="49"/>
    </row>
    <row r="387" spans="7:7" ht="13" x14ac:dyDescent="0.3">
      <c r="G387" s="49"/>
    </row>
    <row r="388" spans="7:7" ht="13" x14ac:dyDescent="0.3">
      <c r="G388" s="49"/>
    </row>
    <row r="389" spans="7:7" ht="13" x14ac:dyDescent="0.3">
      <c r="G389" s="49"/>
    </row>
    <row r="390" spans="7:7" ht="13" x14ac:dyDescent="0.3">
      <c r="G390" s="49"/>
    </row>
    <row r="391" spans="7:7" ht="13" x14ac:dyDescent="0.3">
      <c r="G391" s="49"/>
    </row>
    <row r="392" spans="7:7" ht="13" x14ac:dyDescent="0.3">
      <c r="G392" s="49"/>
    </row>
    <row r="393" spans="7:7" ht="13" x14ac:dyDescent="0.3">
      <c r="G393" s="49"/>
    </row>
    <row r="394" spans="7:7" ht="13" x14ac:dyDescent="0.3">
      <c r="G394" s="49"/>
    </row>
    <row r="395" spans="7:7" ht="13" x14ac:dyDescent="0.3">
      <c r="G395" s="49"/>
    </row>
    <row r="396" spans="7:7" ht="13" x14ac:dyDescent="0.3">
      <c r="G396" s="49"/>
    </row>
    <row r="397" spans="7:7" ht="13" x14ac:dyDescent="0.3">
      <c r="G397" s="49"/>
    </row>
    <row r="398" spans="7:7" ht="13" x14ac:dyDescent="0.3">
      <c r="G398" s="49"/>
    </row>
    <row r="399" spans="7:7" ht="13" x14ac:dyDescent="0.3">
      <c r="G399" s="49"/>
    </row>
    <row r="400" spans="7:7" ht="13" x14ac:dyDescent="0.3">
      <c r="G400" s="49"/>
    </row>
    <row r="401" spans="7:7" ht="13" x14ac:dyDescent="0.3">
      <c r="G401" s="49"/>
    </row>
    <row r="402" spans="7:7" ht="13" x14ac:dyDescent="0.3">
      <c r="G402" s="49"/>
    </row>
    <row r="403" spans="7:7" ht="13" x14ac:dyDescent="0.3">
      <c r="G403" s="49"/>
    </row>
    <row r="404" spans="7:7" ht="13" x14ac:dyDescent="0.3">
      <c r="G404" s="49"/>
    </row>
    <row r="405" spans="7:7" ht="13" x14ac:dyDescent="0.3">
      <c r="G405" s="49"/>
    </row>
    <row r="406" spans="7:7" ht="13" x14ac:dyDescent="0.3">
      <c r="G406" s="49"/>
    </row>
    <row r="407" spans="7:7" ht="13" x14ac:dyDescent="0.3">
      <c r="G407" s="49"/>
    </row>
    <row r="408" spans="7:7" ht="13" x14ac:dyDescent="0.3">
      <c r="G408" s="49"/>
    </row>
    <row r="409" spans="7:7" ht="13" x14ac:dyDescent="0.3">
      <c r="G409" s="49"/>
    </row>
    <row r="410" spans="7:7" ht="13" x14ac:dyDescent="0.3">
      <c r="G410" s="49"/>
    </row>
    <row r="411" spans="7:7" ht="13" x14ac:dyDescent="0.3">
      <c r="G411" s="49"/>
    </row>
    <row r="412" spans="7:7" ht="13" x14ac:dyDescent="0.3">
      <c r="G412" s="49"/>
    </row>
    <row r="413" spans="7:7" ht="13" x14ac:dyDescent="0.3">
      <c r="G413" s="49"/>
    </row>
    <row r="414" spans="7:7" ht="13" x14ac:dyDescent="0.3">
      <c r="G414" s="49"/>
    </row>
    <row r="415" spans="7:7" ht="13" x14ac:dyDescent="0.3">
      <c r="G415" s="49"/>
    </row>
    <row r="416" spans="7:7" ht="13" x14ac:dyDescent="0.3">
      <c r="G416" s="49"/>
    </row>
    <row r="417" spans="7:7" ht="13" x14ac:dyDescent="0.3">
      <c r="G417" s="49"/>
    </row>
    <row r="418" spans="7:7" ht="13" x14ac:dyDescent="0.3">
      <c r="G418" s="49"/>
    </row>
    <row r="419" spans="7:7" ht="13" x14ac:dyDescent="0.3">
      <c r="G419" s="49"/>
    </row>
    <row r="420" spans="7:7" ht="13" x14ac:dyDescent="0.3">
      <c r="G420" s="49"/>
    </row>
    <row r="421" spans="7:7" ht="13" x14ac:dyDescent="0.3">
      <c r="G421" s="49"/>
    </row>
    <row r="422" spans="7:7" ht="13" x14ac:dyDescent="0.3">
      <c r="G422" s="49"/>
    </row>
    <row r="423" spans="7:7" ht="13" x14ac:dyDescent="0.3">
      <c r="G423" s="49"/>
    </row>
    <row r="424" spans="7:7" ht="13" x14ac:dyDescent="0.3">
      <c r="G424" s="49"/>
    </row>
    <row r="425" spans="7:7" ht="13" x14ac:dyDescent="0.3">
      <c r="G425" s="49"/>
    </row>
    <row r="426" spans="7:7" ht="13" x14ac:dyDescent="0.3">
      <c r="G426" s="49"/>
    </row>
    <row r="427" spans="7:7" ht="13" x14ac:dyDescent="0.3">
      <c r="G427" s="49"/>
    </row>
    <row r="428" spans="7:7" ht="13" x14ac:dyDescent="0.3">
      <c r="G428" s="49"/>
    </row>
    <row r="429" spans="7:7" ht="13" x14ac:dyDescent="0.3">
      <c r="G429" s="49"/>
    </row>
    <row r="430" spans="7:7" ht="13" x14ac:dyDescent="0.3">
      <c r="G430" s="49"/>
    </row>
    <row r="431" spans="7:7" ht="13" x14ac:dyDescent="0.3">
      <c r="G431" s="49"/>
    </row>
    <row r="432" spans="7:7" ht="13" x14ac:dyDescent="0.3">
      <c r="G432" s="49"/>
    </row>
    <row r="433" spans="7:7" ht="13" x14ac:dyDescent="0.3">
      <c r="G433" s="49"/>
    </row>
    <row r="434" spans="7:7" ht="13" x14ac:dyDescent="0.3">
      <c r="G434" s="49"/>
    </row>
    <row r="435" spans="7:7" ht="13" x14ac:dyDescent="0.3">
      <c r="G435" s="49"/>
    </row>
    <row r="436" spans="7:7" ht="13" x14ac:dyDescent="0.3">
      <c r="G436" s="49"/>
    </row>
    <row r="437" spans="7:7" ht="13" x14ac:dyDescent="0.3">
      <c r="G437" s="49"/>
    </row>
    <row r="438" spans="7:7" ht="13" x14ac:dyDescent="0.3">
      <c r="G438" s="49"/>
    </row>
    <row r="439" spans="7:7" ht="13" x14ac:dyDescent="0.3">
      <c r="G439" s="49"/>
    </row>
    <row r="440" spans="7:7" ht="13" x14ac:dyDescent="0.3">
      <c r="G440" s="49"/>
    </row>
    <row r="441" spans="7:7" ht="13" x14ac:dyDescent="0.3">
      <c r="G441" s="49"/>
    </row>
    <row r="442" spans="7:7" ht="13" x14ac:dyDescent="0.3">
      <c r="G442" s="49"/>
    </row>
    <row r="443" spans="7:7" ht="13" x14ac:dyDescent="0.3">
      <c r="G443" s="49"/>
    </row>
    <row r="444" spans="7:7" ht="13" x14ac:dyDescent="0.3">
      <c r="G444" s="49"/>
    </row>
    <row r="445" spans="7:7" ht="13" x14ac:dyDescent="0.3">
      <c r="G445" s="49"/>
    </row>
    <row r="446" spans="7:7" ht="13" x14ac:dyDescent="0.3">
      <c r="G446" s="49"/>
    </row>
    <row r="447" spans="7:7" ht="13" x14ac:dyDescent="0.3">
      <c r="G447" s="49"/>
    </row>
    <row r="448" spans="7:7" ht="13" x14ac:dyDescent="0.3">
      <c r="G448" s="49"/>
    </row>
    <row r="449" spans="7:7" ht="13" x14ac:dyDescent="0.3">
      <c r="G449" s="49"/>
    </row>
    <row r="450" spans="7:7" ht="13" x14ac:dyDescent="0.3">
      <c r="G450" s="49"/>
    </row>
    <row r="451" spans="7:7" ht="13" x14ac:dyDescent="0.3">
      <c r="G451" s="49"/>
    </row>
    <row r="452" spans="7:7" ht="13" x14ac:dyDescent="0.3">
      <c r="G452" s="49"/>
    </row>
    <row r="453" spans="7:7" ht="13" x14ac:dyDescent="0.3">
      <c r="G453" s="49"/>
    </row>
    <row r="454" spans="7:7" ht="13" x14ac:dyDescent="0.3">
      <c r="G454" s="49"/>
    </row>
    <row r="455" spans="7:7" ht="13" x14ac:dyDescent="0.3">
      <c r="G455" s="49"/>
    </row>
    <row r="456" spans="7:7" ht="13" x14ac:dyDescent="0.3">
      <c r="G456" s="49"/>
    </row>
    <row r="457" spans="7:7" ht="13" x14ac:dyDescent="0.3">
      <c r="G457" s="49"/>
    </row>
    <row r="458" spans="7:7" ht="13" x14ac:dyDescent="0.3">
      <c r="G458" s="49"/>
    </row>
    <row r="459" spans="7:7" ht="13" x14ac:dyDescent="0.3">
      <c r="G459" s="49"/>
    </row>
    <row r="460" spans="7:7" ht="13" x14ac:dyDescent="0.3">
      <c r="G460" s="49"/>
    </row>
    <row r="461" spans="7:7" ht="13" x14ac:dyDescent="0.3">
      <c r="G461" s="49"/>
    </row>
    <row r="462" spans="7:7" ht="13" x14ac:dyDescent="0.3">
      <c r="G462" s="49"/>
    </row>
    <row r="463" spans="7:7" ht="13" x14ac:dyDescent="0.3">
      <c r="G463" s="49"/>
    </row>
    <row r="464" spans="7:7" ht="13" x14ac:dyDescent="0.3">
      <c r="G464" s="49"/>
    </row>
    <row r="465" spans="7:7" ht="13" x14ac:dyDescent="0.3">
      <c r="G465" s="49"/>
    </row>
    <row r="466" spans="7:7" ht="13" x14ac:dyDescent="0.3">
      <c r="G466" s="49"/>
    </row>
    <row r="467" spans="7:7" ht="13" x14ac:dyDescent="0.3">
      <c r="G467" s="49"/>
    </row>
    <row r="468" spans="7:7" ht="13" x14ac:dyDescent="0.3">
      <c r="G468" s="49"/>
    </row>
    <row r="469" spans="7:7" ht="13" x14ac:dyDescent="0.3">
      <c r="G469" s="49"/>
    </row>
    <row r="470" spans="7:7" ht="13" x14ac:dyDescent="0.3">
      <c r="G470" s="49"/>
    </row>
    <row r="471" spans="7:7" ht="13" x14ac:dyDescent="0.3">
      <c r="G471" s="49"/>
    </row>
    <row r="472" spans="7:7" ht="13" x14ac:dyDescent="0.3">
      <c r="G472" s="49"/>
    </row>
    <row r="473" spans="7:7" ht="13" x14ac:dyDescent="0.3">
      <c r="G473" s="49"/>
    </row>
    <row r="474" spans="7:7" ht="13" x14ac:dyDescent="0.3">
      <c r="G474" s="49"/>
    </row>
    <row r="475" spans="7:7" ht="13" x14ac:dyDescent="0.3">
      <c r="G475" s="49"/>
    </row>
    <row r="476" spans="7:7" ht="13" x14ac:dyDescent="0.3">
      <c r="G476" s="49"/>
    </row>
    <row r="477" spans="7:7" ht="13" x14ac:dyDescent="0.3">
      <c r="G477" s="49"/>
    </row>
    <row r="478" spans="7:7" ht="13" x14ac:dyDescent="0.3">
      <c r="G478" s="49"/>
    </row>
    <row r="479" spans="7:7" ht="13" x14ac:dyDescent="0.3">
      <c r="G479" s="49"/>
    </row>
    <row r="480" spans="7:7" ht="13" x14ac:dyDescent="0.3">
      <c r="G480" s="49"/>
    </row>
    <row r="481" spans="7:7" ht="13" x14ac:dyDescent="0.3">
      <c r="G481" s="49"/>
    </row>
    <row r="482" spans="7:7" ht="13" x14ac:dyDescent="0.3">
      <c r="G482" s="49"/>
    </row>
    <row r="483" spans="7:7" ht="13" x14ac:dyDescent="0.3">
      <c r="G483" s="49"/>
    </row>
    <row r="484" spans="7:7" ht="13" x14ac:dyDescent="0.3">
      <c r="G484" s="49"/>
    </row>
    <row r="485" spans="7:7" ht="13" x14ac:dyDescent="0.3">
      <c r="G485" s="49"/>
    </row>
    <row r="486" spans="7:7" ht="13" x14ac:dyDescent="0.3">
      <c r="G486" s="49"/>
    </row>
    <row r="487" spans="7:7" ht="13" x14ac:dyDescent="0.3">
      <c r="G487" s="49"/>
    </row>
    <row r="488" spans="7:7" ht="13" x14ac:dyDescent="0.3">
      <c r="G488" s="49"/>
    </row>
    <row r="489" spans="7:7" ht="13" x14ac:dyDescent="0.3">
      <c r="G489" s="49"/>
    </row>
    <row r="490" spans="7:7" ht="13" x14ac:dyDescent="0.3">
      <c r="G490" s="49"/>
    </row>
    <row r="491" spans="7:7" ht="13" x14ac:dyDescent="0.3">
      <c r="G491" s="49"/>
    </row>
    <row r="492" spans="7:7" ht="13" x14ac:dyDescent="0.3">
      <c r="G492" s="49"/>
    </row>
    <row r="493" spans="7:7" ht="13" x14ac:dyDescent="0.3">
      <c r="G493" s="49"/>
    </row>
    <row r="494" spans="7:7" ht="13" x14ac:dyDescent="0.3">
      <c r="G494" s="49"/>
    </row>
    <row r="495" spans="7:7" ht="13" x14ac:dyDescent="0.3">
      <c r="G495" s="49"/>
    </row>
    <row r="496" spans="7:7" ht="13" x14ac:dyDescent="0.3">
      <c r="G496" s="49"/>
    </row>
    <row r="497" spans="7:7" ht="13" x14ac:dyDescent="0.3">
      <c r="G497" s="49"/>
    </row>
    <row r="498" spans="7:7" ht="13" x14ac:dyDescent="0.3">
      <c r="G498" s="49"/>
    </row>
    <row r="499" spans="7:7" ht="13" x14ac:dyDescent="0.3">
      <c r="G499" s="49"/>
    </row>
    <row r="500" spans="7:7" ht="13" x14ac:dyDescent="0.3">
      <c r="G500" s="49"/>
    </row>
    <row r="501" spans="7:7" ht="13" x14ac:dyDescent="0.3">
      <c r="G501" s="49"/>
    </row>
    <row r="502" spans="7:7" ht="13" x14ac:dyDescent="0.3">
      <c r="G502" s="49"/>
    </row>
    <row r="503" spans="7:7" ht="13" x14ac:dyDescent="0.3">
      <c r="G503" s="49"/>
    </row>
    <row r="504" spans="7:7" ht="13" x14ac:dyDescent="0.3">
      <c r="G504" s="49"/>
    </row>
    <row r="505" spans="7:7" ht="13" x14ac:dyDescent="0.3">
      <c r="G505" s="49"/>
    </row>
    <row r="506" spans="7:7" ht="13" x14ac:dyDescent="0.3">
      <c r="G506" s="49"/>
    </row>
    <row r="507" spans="7:7" ht="13" x14ac:dyDescent="0.3">
      <c r="G507" s="49"/>
    </row>
    <row r="508" spans="7:7" ht="13" x14ac:dyDescent="0.3">
      <c r="G508" s="49"/>
    </row>
    <row r="509" spans="7:7" ht="13" x14ac:dyDescent="0.3">
      <c r="G509" s="49"/>
    </row>
    <row r="510" spans="7:7" ht="13" x14ac:dyDescent="0.3">
      <c r="G510" s="49"/>
    </row>
    <row r="511" spans="7:7" ht="13" x14ac:dyDescent="0.3">
      <c r="G511" s="49"/>
    </row>
    <row r="512" spans="7:7" ht="13" x14ac:dyDescent="0.3">
      <c r="G512" s="49"/>
    </row>
    <row r="513" spans="7:7" ht="13" x14ac:dyDescent="0.3">
      <c r="G513" s="49"/>
    </row>
    <row r="514" spans="7:7" ht="13" x14ac:dyDescent="0.3">
      <c r="G514" s="49"/>
    </row>
    <row r="515" spans="7:7" ht="13" x14ac:dyDescent="0.3">
      <c r="G515" s="49"/>
    </row>
    <row r="516" spans="7:7" ht="13" x14ac:dyDescent="0.3">
      <c r="G516" s="49"/>
    </row>
    <row r="517" spans="7:7" ht="13" x14ac:dyDescent="0.3">
      <c r="G517" s="49"/>
    </row>
    <row r="518" spans="7:7" ht="13" x14ac:dyDescent="0.3">
      <c r="G518" s="49"/>
    </row>
    <row r="519" spans="7:7" ht="13" x14ac:dyDescent="0.3">
      <c r="G519" s="49"/>
    </row>
    <row r="520" spans="7:7" ht="13" x14ac:dyDescent="0.3">
      <c r="G520" s="49"/>
    </row>
    <row r="521" spans="7:7" ht="13" x14ac:dyDescent="0.3">
      <c r="G521" s="49"/>
    </row>
    <row r="522" spans="7:7" ht="13" x14ac:dyDescent="0.3">
      <c r="G522" s="49"/>
    </row>
    <row r="523" spans="7:7" ht="13" x14ac:dyDescent="0.3">
      <c r="G523" s="49"/>
    </row>
    <row r="524" spans="7:7" ht="13" x14ac:dyDescent="0.3">
      <c r="G524" s="49"/>
    </row>
    <row r="525" spans="7:7" ht="13" x14ac:dyDescent="0.3">
      <c r="G525" s="49"/>
    </row>
    <row r="526" spans="7:7" ht="13" x14ac:dyDescent="0.3">
      <c r="G526" s="49"/>
    </row>
    <row r="527" spans="7:7" ht="13" x14ac:dyDescent="0.3">
      <c r="G527" s="49"/>
    </row>
    <row r="528" spans="7:7" ht="13" x14ac:dyDescent="0.3">
      <c r="G528" s="49"/>
    </row>
    <row r="529" spans="7:7" ht="13" x14ac:dyDescent="0.3">
      <c r="G529" s="49"/>
    </row>
    <row r="530" spans="7:7" ht="13" x14ac:dyDescent="0.3">
      <c r="G530" s="49"/>
    </row>
    <row r="531" spans="7:7" ht="13" x14ac:dyDescent="0.3">
      <c r="G531" s="49"/>
    </row>
    <row r="532" spans="7:7" ht="13" x14ac:dyDescent="0.3">
      <c r="G532" s="49"/>
    </row>
    <row r="533" spans="7:7" ht="13" x14ac:dyDescent="0.3">
      <c r="G533" s="49"/>
    </row>
    <row r="534" spans="7:7" ht="13" x14ac:dyDescent="0.3">
      <c r="G534" s="49"/>
    </row>
    <row r="535" spans="7:7" ht="13" x14ac:dyDescent="0.3">
      <c r="G535" s="49"/>
    </row>
    <row r="536" spans="7:7" ht="13" x14ac:dyDescent="0.3">
      <c r="G536" s="49"/>
    </row>
    <row r="537" spans="7:7" ht="13" x14ac:dyDescent="0.3">
      <c r="G537" s="49"/>
    </row>
    <row r="538" spans="7:7" ht="13" x14ac:dyDescent="0.3">
      <c r="G538" s="49"/>
    </row>
    <row r="539" spans="7:7" ht="13" x14ac:dyDescent="0.3">
      <c r="G539" s="49"/>
    </row>
    <row r="540" spans="7:7" ht="13" x14ac:dyDescent="0.3">
      <c r="G540" s="49"/>
    </row>
    <row r="541" spans="7:7" ht="13" x14ac:dyDescent="0.3">
      <c r="G541" s="49"/>
    </row>
    <row r="542" spans="7:7" ht="13" x14ac:dyDescent="0.3">
      <c r="G542" s="49"/>
    </row>
    <row r="543" spans="7:7" ht="13" x14ac:dyDescent="0.3">
      <c r="G543" s="49"/>
    </row>
    <row r="544" spans="7:7" ht="13" x14ac:dyDescent="0.3">
      <c r="G544" s="49"/>
    </row>
    <row r="545" spans="7:7" ht="13" x14ac:dyDescent="0.3">
      <c r="G545" s="49"/>
    </row>
    <row r="546" spans="7:7" ht="13" x14ac:dyDescent="0.3">
      <c r="G546" s="49"/>
    </row>
    <row r="547" spans="7:7" ht="13" x14ac:dyDescent="0.3">
      <c r="G547" s="49"/>
    </row>
    <row r="548" spans="7:7" ht="13" x14ac:dyDescent="0.3">
      <c r="G548" s="49"/>
    </row>
    <row r="549" spans="7:7" ht="13" x14ac:dyDescent="0.3">
      <c r="G549" s="49"/>
    </row>
    <row r="550" spans="7:7" ht="13" x14ac:dyDescent="0.3">
      <c r="G550" s="49"/>
    </row>
    <row r="551" spans="7:7" ht="13" x14ac:dyDescent="0.3">
      <c r="G551" s="49"/>
    </row>
    <row r="552" spans="7:7" ht="13" x14ac:dyDescent="0.3">
      <c r="G552" s="49"/>
    </row>
    <row r="553" spans="7:7" ht="13" x14ac:dyDescent="0.3">
      <c r="G553" s="49"/>
    </row>
    <row r="554" spans="7:7" ht="13" x14ac:dyDescent="0.3">
      <c r="G554" s="49"/>
    </row>
    <row r="555" spans="7:7" ht="13" x14ac:dyDescent="0.3">
      <c r="G555" s="49"/>
    </row>
    <row r="556" spans="7:7" ht="13" x14ac:dyDescent="0.3">
      <c r="G556" s="49"/>
    </row>
    <row r="557" spans="7:7" ht="13" x14ac:dyDescent="0.3">
      <c r="G557" s="49"/>
    </row>
    <row r="558" spans="7:7" ht="13" x14ac:dyDescent="0.3">
      <c r="G558" s="49"/>
    </row>
    <row r="559" spans="7:7" ht="13" x14ac:dyDescent="0.3">
      <c r="G559" s="49"/>
    </row>
    <row r="560" spans="7:7" ht="13" x14ac:dyDescent="0.3">
      <c r="G560" s="49"/>
    </row>
    <row r="561" spans="7:7" ht="13" x14ac:dyDescent="0.3">
      <c r="G561" s="49"/>
    </row>
    <row r="562" spans="7:7" ht="13" x14ac:dyDescent="0.3">
      <c r="G562" s="49"/>
    </row>
    <row r="563" spans="7:7" ht="13" x14ac:dyDescent="0.3">
      <c r="G563" s="49"/>
    </row>
    <row r="564" spans="7:7" ht="13" x14ac:dyDescent="0.3">
      <c r="G564" s="49"/>
    </row>
    <row r="565" spans="7:7" ht="13" x14ac:dyDescent="0.3">
      <c r="G565" s="49"/>
    </row>
    <row r="566" spans="7:7" ht="13" x14ac:dyDescent="0.3">
      <c r="G566" s="49"/>
    </row>
    <row r="567" spans="7:7" ht="13" x14ac:dyDescent="0.3">
      <c r="G567" s="49"/>
    </row>
    <row r="568" spans="7:7" ht="13" x14ac:dyDescent="0.3">
      <c r="G568" s="49"/>
    </row>
    <row r="569" spans="7:7" ht="13" x14ac:dyDescent="0.3">
      <c r="G569" s="49"/>
    </row>
    <row r="570" spans="7:7" ht="13" x14ac:dyDescent="0.3">
      <c r="G570" s="49"/>
    </row>
    <row r="571" spans="7:7" ht="13" x14ac:dyDescent="0.3">
      <c r="G571" s="49"/>
    </row>
    <row r="572" spans="7:7" ht="13" x14ac:dyDescent="0.3">
      <c r="G572" s="49"/>
    </row>
    <row r="573" spans="7:7" ht="13" x14ac:dyDescent="0.3">
      <c r="G573" s="49"/>
    </row>
    <row r="574" spans="7:7" ht="13" x14ac:dyDescent="0.3">
      <c r="G574" s="49"/>
    </row>
    <row r="575" spans="7:7" ht="13" x14ac:dyDescent="0.3">
      <c r="G575" s="49"/>
    </row>
    <row r="576" spans="7:7" ht="13" x14ac:dyDescent="0.3">
      <c r="G576" s="49"/>
    </row>
    <row r="577" spans="7:7" ht="13" x14ac:dyDescent="0.3">
      <c r="G577" s="49"/>
    </row>
    <row r="578" spans="7:7" ht="13" x14ac:dyDescent="0.3">
      <c r="G578" s="49"/>
    </row>
    <row r="579" spans="7:7" ht="13" x14ac:dyDescent="0.3">
      <c r="G579" s="49"/>
    </row>
    <row r="580" spans="7:7" ht="13" x14ac:dyDescent="0.3">
      <c r="G580" s="49"/>
    </row>
    <row r="581" spans="7:7" ht="13" x14ac:dyDescent="0.3">
      <c r="G581" s="49"/>
    </row>
    <row r="582" spans="7:7" ht="13" x14ac:dyDescent="0.3">
      <c r="G582" s="49"/>
    </row>
    <row r="583" spans="7:7" ht="13" x14ac:dyDescent="0.3">
      <c r="G583" s="49"/>
    </row>
    <row r="584" spans="7:7" ht="13" x14ac:dyDescent="0.3">
      <c r="G584" s="49"/>
    </row>
    <row r="585" spans="7:7" ht="13" x14ac:dyDescent="0.3">
      <c r="G585" s="49"/>
    </row>
    <row r="586" spans="7:7" ht="13" x14ac:dyDescent="0.3">
      <c r="G586" s="49"/>
    </row>
    <row r="587" spans="7:7" ht="13" x14ac:dyDescent="0.3">
      <c r="G587" s="49"/>
    </row>
    <row r="588" spans="7:7" ht="13" x14ac:dyDescent="0.3">
      <c r="G588" s="49"/>
    </row>
    <row r="589" spans="7:7" ht="13" x14ac:dyDescent="0.3">
      <c r="G589" s="49"/>
    </row>
    <row r="590" spans="7:7" ht="13" x14ac:dyDescent="0.3">
      <c r="G590" s="49"/>
    </row>
    <row r="591" spans="7:7" ht="13" x14ac:dyDescent="0.3">
      <c r="G591" s="49"/>
    </row>
    <row r="592" spans="7:7" ht="13" x14ac:dyDescent="0.3">
      <c r="G592" s="49"/>
    </row>
    <row r="593" spans="7:7" ht="13" x14ac:dyDescent="0.3">
      <c r="G593" s="49"/>
    </row>
    <row r="594" spans="7:7" ht="13" x14ac:dyDescent="0.3">
      <c r="G594" s="49"/>
    </row>
    <row r="595" spans="7:7" ht="13" x14ac:dyDescent="0.3">
      <c r="G595" s="49"/>
    </row>
    <row r="596" spans="7:7" ht="13" x14ac:dyDescent="0.3">
      <c r="G596" s="49"/>
    </row>
    <row r="597" spans="7:7" ht="13" x14ac:dyDescent="0.3">
      <c r="G597" s="49"/>
    </row>
    <row r="598" spans="7:7" ht="13" x14ac:dyDescent="0.3">
      <c r="G598" s="49"/>
    </row>
    <row r="599" spans="7:7" ht="13" x14ac:dyDescent="0.3">
      <c r="G599" s="49"/>
    </row>
    <row r="600" spans="7:7" ht="13" x14ac:dyDescent="0.3">
      <c r="G600" s="49"/>
    </row>
    <row r="601" spans="7:7" ht="13" x14ac:dyDescent="0.3">
      <c r="G601" s="49"/>
    </row>
    <row r="602" spans="7:7" ht="13" x14ac:dyDescent="0.3">
      <c r="G602" s="49"/>
    </row>
    <row r="603" spans="7:7" ht="13" x14ac:dyDescent="0.3">
      <c r="G603" s="49"/>
    </row>
    <row r="604" spans="7:7" ht="13" x14ac:dyDescent="0.3">
      <c r="G604" s="49"/>
    </row>
    <row r="605" spans="7:7" ht="13" x14ac:dyDescent="0.3">
      <c r="G605" s="49"/>
    </row>
    <row r="606" spans="7:7" ht="13" x14ac:dyDescent="0.3">
      <c r="G606" s="49"/>
    </row>
    <row r="607" spans="7:7" ht="13" x14ac:dyDescent="0.3">
      <c r="G607" s="49"/>
    </row>
    <row r="608" spans="7:7" ht="13" x14ac:dyDescent="0.3">
      <c r="G608" s="49"/>
    </row>
    <row r="609" spans="7:7" ht="13" x14ac:dyDescent="0.3">
      <c r="G609" s="49"/>
    </row>
    <row r="610" spans="7:7" ht="13" x14ac:dyDescent="0.3">
      <c r="G610" s="49"/>
    </row>
    <row r="611" spans="7:7" ht="13" x14ac:dyDescent="0.3">
      <c r="G611" s="49"/>
    </row>
    <row r="612" spans="7:7" ht="13" x14ac:dyDescent="0.3">
      <c r="G612" s="49"/>
    </row>
    <row r="613" spans="7:7" ht="13" x14ac:dyDescent="0.3">
      <c r="G613" s="49"/>
    </row>
    <row r="614" spans="7:7" ht="13" x14ac:dyDescent="0.3">
      <c r="G614" s="49"/>
    </row>
    <row r="615" spans="7:7" ht="13" x14ac:dyDescent="0.3">
      <c r="G615" s="49"/>
    </row>
    <row r="616" spans="7:7" ht="13" x14ac:dyDescent="0.3">
      <c r="G616" s="49"/>
    </row>
    <row r="617" spans="7:7" ht="13" x14ac:dyDescent="0.3">
      <c r="G617" s="49"/>
    </row>
    <row r="618" spans="7:7" ht="13" x14ac:dyDescent="0.3">
      <c r="G618" s="49"/>
    </row>
    <row r="619" spans="7:7" ht="13" x14ac:dyDescent="0.3">
      <c r="G619" s="49"/>
    </row>
    <row r="620" spans="7:7" ht="13" x14ac:dyDescent="0.3">
      <c r="G620" s="49"/>
    </row>
    <row r="621" spans="7:7" ht="13" x14ac:dyDescent="0.3">
      <c r="G621" s="49"/>
    </row>
    <row r="622" spans="7:7" ht="13" x14ac:dyDescent="0.3">
      <c r="G622" s="49"/>
    </row>
    <row r="623" spans="7:7" ht="13" x14ac:dyDescent="0.3">
      <c r="G623" s="49"/>
    </row>
    <row r="624" spans="7:7" ht="13" x14ac:dyDescent="0.3">
      <c r="G624" s="49"/>
    </row>
    <row r="625" spans="7:7" ht="13" x14ac:dyDescent="0.3">
      <c r="G625" s="49"/>
    </row>
    <row r="626" spans="7:7" ht="13" x14ac:dyDescent="0.3">
      <c r="G626" s="49"/>
    </row>
    <row r="627" spans="7:7" ht="13" x14ac:dyDescent="0.3">
      <c r="G627" s="49"/>
    </row>
    <row r="628" spans="7:7" ht="13" x14ac:dyDescent="0.3">
      <c r="G628" s="49"/>
    </row>
    <row r="629" spans="7:7" ht="13" x14ac:dyDescent="0.3">
      <c r="G629" s="49"/>
    </row>
    <row r="630" spans="7:7" ht="13" x14ac:dyDescent="0.3">
      <c r="G630" s="49"/>
    </row>
    <row r="631" spans="7:7" ht="13" x14ac:dyDescent="0.3">
      <c r="G631" s="49"/>
    </row>
    <row r="632" spans="7:7" ht="13" x14ac:dyDescent="0.3">
      <c r="G632" s="49"/>
    </row>
    <row r="633" spans="7:7" ht="13" x14ac:dyDescent="0.3">
      <c r="G633" s="49"/>
    </row>
    <row r="634" spans="7:7" ht="13" x14ac:dyDescent="0.3">
      <c r="G634" s="49"/>
    </row>
    <row r="635" spans="7:7" ht="13" x14ac:dyDescent="0.3">
      <c r="G635" s="49"/>
    </row>
    <row r="636" spans="7:7" ht="13" x14ac:dyDescent="0.3">
      <c r="G636" s="49"/>
    </row>
    <row r="637" spans="7:7" ht="13" x14ac:dyDescent="0.3">
      <c r="G637" s="49"/>
    </row>
    <row r="638" spans="7:7" ht="13" x14ac:dyDescent="0.3">
      <c r="G638" s="49"/>
    </row>
    <row r="639" spans="7:7" ht="13" x14ac:dyDescent="0.3">
      <c r="G639" s="49"/>
    </row>
    <row r="640" spans="7:7" ht="13" x14ac:dyDescent="0.3">
      <c r="G640" s="49"/>
    </row>
    <row r="641" spans="7:7" ht="13" x14ac:dyDescent="0.3">
      <c r="G641" s="49"/>
    </row>
    <row r="642" spans="7:7" ht="13" x14ac:dyDescent="0.3">
      <c r="G642" s="49"/>
    </row>
    <row r="643" spans="7:7" ht="13" x14ac:dyDescent="0.3">
      <c r="G643" s="49"/>
    </row>
    <row r="644" spans="7:7" ht="13" x14ac:dyDescent="0.3">
      <c r="G644" s="49"/>
    </row>
    <row r="645" spans="7:7" ht="13" x14ac:dyDescent="0.3">
      <c r="G645" s="49"/>
    </row>
    <row r="646" spans="7:7" ht="13" x14ac:dyDescent="0.3">
      <c r="G646" s="49"/>
    </row>
    <row r="647" spans="7:7" ht="13" x14ac:dyDescent="0.3">
      <c r="G647" s="49"/>
    </row>
    <row r="648" spans="7:7" ht="13" x14ac:dyDescent="0.3">
      <c r="G648" s="49"/>
    </row>
    <row r="649" spans="7:7" ht="13" x14ac:dyDescent="0.3">
      <c r="G649" s="49"/>
    </row>
    <row r="650" spans="7:7" ht="13" x14ac:dyDescent="0.3">
      <c r="G650" s="49"/>
    </row>
    <row r="651" spans="7:7" ht="13" x14ac:dyDescent="0.3">
      <c r="G651" s="49"/>
    </row>
    <row r="652" spans="7:7" ht="13" x14ac:dyDescent="0.3">
      <c r="G652" s="49"/>
    </row>
    <row r="653" spans="7:7" ht="13" x14ac:dyDescent="0.3">
      <c r="G653" s="49"/>
    </row>
    <row r="654" spans="7:7" ht="13" x14ac:dyDescent="0.3">
      <c r="G654" s="49"/>
    </row>
    <row r="655" spans="7:7" ht="13" x14ac:dyDescent="0.3">
      <c r="G655" s="49"/>
    </row>
    <row r="656" spans="7:7" ht="13" x14ac:dyDescent="0.3">
      <c r="G656" s="49"/>
    </row>
    <row r="657" spans="7:7" ht="13" x14ac:dyDescent="0.3">
      <c r="G657" s="49"/>
    </row>
    <row r="658" spans="7:7" ht="13" x14ac:dyDescent="0.3">
      <c r="G658" s="49"/>
    </row>
    <row r="659" spans="7:7" ht="13" x14ac:dyDescent="0.3">
      <c r="G659" s="49"/>
    </row>
    <row r="660" spans="7:7" ht="13" x14ac:dyDescent="0.3">
      <c r="G660" s="49"/>
    </row>
    <row r="661" spans="7:7" ht="13" x14ac:dyDescent="0.3">
      <c r="G661" s="49"/>
    </row>
    <row r="662" spans="7:7" ht="13" x14ac:dyDescent="0.3">
      <c r="G662" s="49"/>
    </row>
    <row r="663" spans="7:7" ht="13" x14ac:dyDescent="0.3">
      <c r="G663" s="49"/>
    </row>
    <row r="664" spans="7:7" ht="13" x14ac:dyDescent="0.3">
      <c r="G664" s="49"/>
    </row>
    <row r="665" spans="7:7" ht="13" x14ac:dyDescent="0.3">
      <c r="G665" s="49"/>
    </row>
    <row r="666" spans="7:7" ht="13" x14ac:dyDescent="0.3">
      <c r="G666" s="49"/>
    </row>
    <row r="667" spans="7:7" ht="13" x14ac:dyDescent="0.3">
      <c r="G667" s="49"/>
    </row>
    <row r="668" spans="7:7" ht="13" x14ac:dyDescent="0.3">
      <c r="G668" s="49"/>
    </row>
    <row r="669" spans="7:7" ht="13" x14ac:dyDescent="0.3">
      <c r="G669" s="49"/>
    </row>
    <row r="670" spans="7:7" ht="13" x14ac:dyDescent="0.3">
      <c r="G670" s="49"/>
    </row>
    <row r="671" spans="7:7" ht="13" x14ac:dyDescent="0.3">
      <c r="G671" s="49"/>
    </row>
    <row r="672" spans="7:7" ht="13" x14ac:dyDescent="0.3">
      <c r="G672" s="49"/>
    </row>
    <row r="673" spans="7:7" ht="13" x14ac:dyDescent="0.3">
      <c r="G673" s="49"/>
    </row>
    <row r="674" spans="7:7" ht="13" x14ac:dyDescent="0.3">
      <c r="G674" s="49"/>
    </row>
    <row r="675" spans="7:7" ht="13" x14ac:dyDescent="0.3">
      <c r="G675" s="49"/>
    </row>
    <row r="676" spans="7:7" ht="13" x14ac:dyDescent="0.3">
      <c r="G676" s="49"/>
    </row>
    <row r="677" spans="7:7" ht="13" x14ac:dyDescent="0.3">
      <c r="G677" s="49"/>
    </row>
    <row r="678" spans="7:7" ht="13" x14ac:dyDescent="0.3">
      <c r="G678" s="49"/>
    </row>
    <row r="679" spans="7:7" ht="13" x14ac:dyDescent="0.3">
      <c r="G679" s="49"/>
    </row>
    <row r="680" spans="7:7" ht="13" x14ac:dyDescent="0.3">
      <c r="G680" s="49"/>
    </row>
    <row r="681" spans="7:7" ht="13" x14ac:dyDescent="0.3">
      <c r="G681" s="49"/>
    </row>
    <row r="682" spans="7:7" ht="13" x14ac:dyDescent="0.3">
      <c r="G682" s="49"/>
    </row>
    <row r="683" spans="7:7" ht="13" x14ac:dyDescent="0.3">
      <c r="G683" s="49"/>
    </row>
    <row r="684" spans="7:7" ht="13" x14ac:dyDescent="0.3">
      <c r="G684" s="49"/>
    </row>
    <row r="685" spans="7:7" ht="13" x14ac:dyDescent="0.3">
      <c r="G685" s="49"/>
    </row>
    <row r="686" spans="7:7" ht="13" x14ac:dyDescent="0.3">
      <c r="G686" s="49"/>
    </row>
    <row r="687" spans="7:7" ht="13" x14ac:dyDescent="0.3">
      <c r="G687" s="49"/>
    </row>
    <row r="688" spans="7:7" ht="13" x14ac:dyDescent="0.3">
      <c r="G688" s="49"/>
    </row>
    <row r="689" spans="7:7" ht="13" x14ac:dyDescent="0.3">
      <c r="G689" s="49"/>
    </row>
    <row r="690" spans="7:7" ht="13" x14ac:dyDescent="0.3">
      <c r="G690" s="49"/>
    </row>
    <row r="691" spans="7:7" ht="13" x14ac:dyDescent="0.3">
      <c r="G691" s="49"/>
    </row>
    <row r="692" spans="7:7" ht="13" x14ac:dyDescent="0.3">
      <c r="G692" s="49"/>
    </row>
    <row r="693" spans="7:7" ht="13" x14ac:dyDescent="0.3">
      <c r="G693" s="49"/>
    </row>
    <row r="694" spans="7:7" ht="13" x14ac:dyDescent="0.3">
      <c r="G694" s="49"/>
    </row>
    <row r="695" spans="7:7" ht="13" x14ac:dyDescent="0.3">
      <c r="G695" s="49"/>
    </row>
    <row r="696" spans="7:7" ht="13" x14ac:dyDescent="0.3">
      <c r="G696" s="49"/>
    </row>
    <row r="697" spans="7:7" ht="13" x14ac:dyDescent="0.3">
      <c r="G697" s="49"/>
    </row>
    <row r="698" spans="7:7" ht="13" x14ac:dyDescent="0.3">
      <c r="G698" s="49"/>
    </row>
    <row r="699" spans="7:7" ht="13" x14ac:dyDescent="0.3">
      <c r="G699" s="49"/>
    </row>
    <row r="700" spans="7:7" ht="13" x14ac:dyDescent="0.3">
      <c r="G700" s="49"/>
    </row>
    <row r="701" spans="7:7" ht="13" x14ac:dyDescent="0.3">
      <c r="G701" s="49"/>
    </row>
    <row r="702" spans="7:7" ht="13" x14ac:dyDescent="0.3">
      <c r="G702" s="49"/>
    </row>
    <row r="703" spans="7:7" ht="13" x14ac:dyDescent="0.3">
      <c r="G703" s="49"/>
    </row>
    <row r="704" spans="7:7" ht="13" x14ac:dyDescent="0.3">
      <c r="G704" s="49"/>
    </row>
    <row r="705" spans="7:7" ht="13" x14ac:dyDescent="0.3">
      <c r="G705" s="49"/>
    </row>
    <row r="706" spans="7:7" ht="13" x14ac:dyDescent="0.3">
      <c r="G706" s="49"/>
    </row>
    <row r="707" spans="7:7" ht="13" x14ac:dyDescent="0.3">
      <c r="G707" s="49"/>
    </row>
    <row r="708" spans="7:7" ht="13" x14ac:dyDescent="0.3">
      <c r="G708" s="49"/>
    </row>
    <row r="709" spans="7:7" ht="13" x14ac:dyDescent="0.3">
      <c r="G709" s="49"/>
    </row>
    <row r="710" spans="7:7" ht="13" x14ac:dyDescent="0.3">
      <c r="G710" s="49"/>
    </row>
    <row r="711" spans="7:7" ht="13" x14ac:dyDescent="0.3">
      <c r="G711" s="49"/>
    </row>
    <row r="712" spans="7:7" ht="13" x14ac:dyDescent="0.3">
      <c r="G712" s="49"/>
    </row>
    <row r="713" spans="7:7" ht="13" x14ac:dyDescent="0.3">
      <c r="G713" s="49"/>
    </row>
    <row r="714" spans="7:7" ht="13" x14ac:dyDescent="0.3">
      <c r="G714" s="49"/>
    </row>
    <row r="715" spans="7:7" ht="13" x14ac:dyDescent="0.3">
      <c r="G715" s="49"/>
    </row>
    <row r="716" spans="7:7" ht="13" x14ac:dyDescent="0.3">
      <c r="G716" s="49"/>
    </row>
    <row r="717" spans="7:7" ht="13" x14ac:dyDescent="0.3">
      <c r="G717" s="49"/>
    </row>
    <row r="718" spans="7:7" ht="13" x14ac:dyDescent="0.3">
      <c r="G718" s="49"/>
    </row>
    <row r="719" spans="7:7" ht="13" x14ac:dyDescent="0.3">
      <c r="G719" s="49"/>
    </row>
    <row r="720" spans="7:7" ht="13" x14ac:dyDescent="0.3">
      <c r="G720" s="49"/>
    </row>
    <row r="721" spans="7:7" ht="13" x14ac:dyDescent="0.3">
      <c r="G721" s="49"/>
    </row>
    <row r="722" spans="7:7" ht="13" x14ac:dyDescent="0.3">
      <c r="G722" s="49"/>
    </row>
    <row r="723" spans="7:7" ht="13" x14ac:dyDescent="0.3">
      <c r="G723" s="49"/>
    </row>
    <row r="724" spans="7:7" ht="13" x14ac:dyDescent="0.3">
      <c r="G724" s="49"/>
    </row>
    <row r="725" spans="7:7" ht="13" x14ac:dyDescent="0.3">
      <c r="G725" s="49"/>
    </row>
    <row r="726" spans="7:7" ht="13" x14ac:dyDescent="0.3">
      <c r="G726" s="49"/>
    </row>
    <row r="727" spans="7:7" ht="13" x14ac:dyDescent="0.3">
      <c r="G727" s="49"/>
    </row>
    <row r="728" spans="7:7" ht="13" x14ac:dyDescent="0.3">
      <c r="G728" s="49"/>
    </row>
    <row r="729" spans="7:7" ht="13" x14ac:dyDescent="0.3">
      <c r="G729" s="49"/>
    </row>
    <row r="730" spans="7:7" ht="13" x14ac:dyDescent="0.3">
      <c r="G730" s="49"/>
    </row>
    <row r="731" spans="7:7" ht="13" x14ac:dyDescent="0.3">
      <c r="G731" s="49"/>
    </row>
    <row r="732" spans="7:7" ht="13" x14ac:dyDescent="0.3">
      <c r="G732" s="49"/>
    </row>
    <row r="733" spans="7:7" ht="13" x14ac:dyDescent="0.3">
      <c r="G733" s="49"/>
    </row>
    <row r="734" spans="7:7" ht="13" x14ac:dyDescent="0.3">
      <c r="G734" s="49"/>
    </row>
    <row r="735" spans="7:7" ht="13" x14ac:dyDescent="0.3">
      <c r="G735" s="49"/>
    </row>
    <row r="736" spans="7:7" ht="13" x14ac:dyDescent="0.3">
      <c r="G736" s="49"/>
    </row>
    <row r="737" spans="7:7" ht="13" x14ac:dyDescent="0.3">
      <c r="G737" s="49"/>
    </row>
    <row r="738" spans="7:7" ht="13" x14ac:dyDescent="0.3">
      <c r="G738" s="49"/>
    </row>
    <row r="739" spans="7:7" ht="13" x14ac:dyDescent="0.3">
      <c r="G739" s="49"/>
    </row>
    <row r="740" spans="7:7" ht="13" x14ac:dyDescent="0.3">
      <c r="G740" s="49"/>
    </row>
    <row r="741" spans="7:7" ht="13" x14ac:dyDescent="0.3">
      <c r="G741" s="49"/>
    </row>
    <row r="742" spans="7:7" ht="13" x14ac:dyDescent="0.3">
      <c r="G742" s="49"/>
    </row>
    <row r="743" spans="7:7" ht="13" x14ac:dyDescent="0.3">
      <c r="G743" s="49"/>
    </row>
    <row r="744" spans="7:7" ht="13" x14ac:dyDescent="0.3">
      <c r="G744" s="49"/>
    </row>
    <row r="745" spans="7:7" ht="13" x14ac:dyDescent="0.3">
      <c r="G745" s="49"/>
    </row>
    <row r="746" spans="7:7" ht="13" x14ac:dyDescent="0.3">
      <c r="G746" s="49"/>
    </row>
    <row r="747" spans="7:7" ht="13" x14ac:dyDescent="0.3">
      <c r="G747" s="49"/>
    </row>
    <row r="748" spans="7:7" ht="13" x14ac:dyDescent="0.3">
      <c r="G748" s="49"/>
    </row>
    <row r="749" spans="7:7" ht="13" x14ac:dyDescent="0.3">
      <c r="G749" s="49"/>
    </row>
    <row r="750" spans="7:7" ht="13" x14ac:dyDescent="0.3">
      <c r="G750" s="49"/>
    </row>
    <row r="751" spans="7:7" ht="13" x14ac:dyDescent="0.3">
      <c r="G751" s="49"/>
    </row>
    <row r="752" spans="7:7" ht="13" x14ac:dyDescent="0.3">
      <c r="G752" s="49"/>
    </row>
    <row r="753" spans="7:7" ht="13" x14ac:dyDescent="0.3">
      <c r="G753" s="49"/>
    </row>
    <row r="754" spans="7:7" ht="13" x14ac:dyDescent="0.3">
      <c r="G754" s="49"/>
    </row>
    <row r="755" spans="7:7" ht="13" x14ac:dyDescent="0.3">
      <c r="G755" s="49"/>
    </row>
    <row r="756" spans="7:7" ht="13" x14ac:dyDescent="0.3">
      <c r="G756" s="49"/>
    </row>
    <row r="757" spans="7:7" ht="13" x14ac:dyDescent="0.3">
      <c r="G757" s="49"/>
    </row>
    <row r="758" spans="7:7" ht="13" x14ac:dyDescent="0.3">
      <c r="G758" s="49"/>
    </row>
    <row r="759" spans="7:7" ht="13" x14ac:dyDescent="0.3">
      <c r="G759" s="49"/>
    </row>
    <row r="760" spans="7:7" ht="13" x14ac:dyDescent="0.3">
      <c r="G760" s="49"/>
    </row>
    <row r="761" spans="7:7" ht="13" x14ac:dyDescent="0.3">
      <c r="G761" s="49"/>
    </row>
    <row r="762" spans="7:7" ht="13" x14ac:dyDescent="0.3">
      <c r="G762" s="49"/>
    </row>
    <row r="763" spans="7:7" ht="13" x14ac:dyDescent="0.3">
      <c r="G763" s="49"/>
    </row>
    <row r="764" spans="7:7" ht="13" x14ac:dyDescent="0.3">
      <c r="G764" s="49"/>
    </row>
    <row r="765" spans="7:7" ht="13" x14ac:dyDescent="0.3">
      <c r="G765" s="49"/>
    </row>
    <row r="766" spans="7:7" ht="13" x14ac:dyDescent="0.3">
      <c r="G766" s="49"/>
    </row>
    <row r="767" spans="7:7" ht="13" x14ac:dyDescent="0.3">
      <c r="G767" s="49"/>
    </row>
    <row r="768" spans="7:7" ht="13" x14ac:dyDescent="0.3">
      <c r="G768" s="49"/>
    </row>
    <row r="769" spans="7:7" ht="13" x14ac:dyDescent="0.3">
      <c r="G769" s="49"/>
    </row>
    <row r="770" spans="7:7" ht="13" x14ac:dyDescent="0.3">
      <c r="G770" s="49"/>
    </row>
    <row r="771" spans="7:7" ht="13" x14ac:dyDescent="0.3">
      <c r="G771" s="49"/>
    </row>
    <row r="772" spans="7:7" ht="13" x14ac:dyDescent="0.3">
      <c r="G772" s="49"/>
    </row>
    <row r="773" spans="7:7" ht="13" x14ac:dyDescent="0.3">
      <c r="G773" s="49"/>
    </row>
    <row r="774" spans="7:7" ht="13" x14ac:dyDescent="0.3">
      <c r="G774" s="49"/>
    </row>
    <row r="775" spans="7:7" ht="13" x14ac:dyDescent="0.3">
      <c r="G775" s="49"/>
    </row>
    <row r="776" spans="7:7" ht="13" x14ac:dyDescent="0.3">
      <c r="G776" s="49"/>
    </row>
    <row r="777" spans="7:7" ht="13" x14ac:dyDescent="0.3">
      <c r="G777" s="49"/>
    </row>
    <row r="778" spans="7:7" ht="13" x14ac:dyDescent="0.3">
      <c r="G778" s="49"/>
    </row>
    <row r="779" spans="7:7" ht="13" x14ac:dyDescent="0.3">
      <c r="G779" s="49"/>
    </row>
    <row r="780" spans="7:7" ht="13" x14ac:dyDescent="0.3">
      <c r="G780" s="49"/>
    </row>
    <row r="781" spans="7:7" ht="13" x14ac:dyDescent="0.3">
      <c r="G781" s="49"/>
    </row>
    <row r="782" spans="7:7" ht="13" x14ac:dyDescent="0.3">
      <c r="G782" s="49"/>
    </row>
    <row r="783" spans="7:7" ht="13" x14ac:dyDescent="0.3">
      <c r="G783" s="49"/>
    </row>
    <row r="784" spans="7:7" ht="13" x14ac:dyDescent="0.3">
      <c r="G784" s="49"/>
    </row>
    <row r="785" spans="7:7" ht="13" x14ac:dyDescent="0.3">
      <c r="G785" s="49"/>
    </row>
    <row r="786" spans="7:7" ht="13" x14ac:dyDescent="0.3">
      <c r="G786" s="49"/>
    </row>
    <row r="787" spans="7:7" ht="13" x14ac:dyDescent="0.3">
      <c r="G787" s="49"/>
    </row>
    <row r="788" spans="7:7" ht="13" x14ac:dyDescent="0.3">
      <c r="G788" s="49"/>
    </row>
    <row r="789" spans="7:7" ht="13" x14ac:dyDescent="0.3">
      <c r="G789" s="49"/>
    </row>
    <row r="790" spans="7:7" ht="13" x14ac:dyDescent="0.3">
      <c r="G790" s="49"/>
    </row>
    <row r="791" spans="7:7" ht="13" x14ac:dyDescent="0.3">
      <c r="G791" s="49"/>
    </row>
    <row r="792" spans="7:7" ht="13" x14ac:dyDescent="0.3">
      <c r="G792" s="49"/>
    </row>
    <row r="793" spans="7:7" ht="13" x14ac:dyDescent="0.3">
      <c r="G793" s="49"/>
    </row>
    <row r="794" spans="7:7" ht="13" x14ac:dyDescent="0.3">
      <c r="G794" s="49"/>
    </row>
    <row r="795" spans="7:7" ht="13" x14ac:dyDescent="0.3">
      <c r="G795" s="49"/>
    </row>
    <row r="796" spans="7:7" ht="13" x14ac:dyDescent="0.3">
      <c r="G796" s="49"/>
    </row>
    <row r="797" spans="7:7" ht="13" x14ac:dyDescent="0.3">
      <c r="G797" s="49"/>
    </row>
    <row r="798" spans="7:7" ht="13" x14ac:dyDescent="0.3">
      <c r="G798" s="49"/>
    </row>
    <row r="799" spans="7:7" ht="13" x14ac:dyDescent="0.3">
      <c r="G799" s="49"/>
    </row>
    <row r="800" spans="7:7" ht="13" x14ac:dyDescent="0.3">
      <c r="G800" s="49"/>
    </row>
    <row r="801" spans="7:7" ht="13" x14ac:dyDescent="0.3">
      <c r="G801" s="49"/>
    </row>
    <row r="802" spans="7:7" ht="13" x14ac:dyDescent="0.3">
      <c r="G802" s="49"/>
    </row>
    <row r="803" spans="7:7" ht="13" x14ac:dyDescent="0.3">
      <c r="G803" s="49"/>
    </row>
    <row r="804" spans="7:7" ht="13" x14ac:dyDescent="0.3">
      <c r="G804" s="49"/>
    </row>
    <row r="805" spans="7:7" ht="13" x14ac:dyDescent="0.3">
      <c r="G805" s="49"/>
    </row>
    <row r="806" spans="7:7" ht="13" x14ac:dyDescent="0.3">
      <c r="G806" s="49"/>
    </row>
    <row r="807" spans="7:7" ht="13" x14ac:dyDescent="0.3">
      <c r="G807" s="49"/>
    </row>
    <row r="808" spans="7:7" ht="13" x14ac:dyDescent="0.3">
      <c r="G808" s="49"/>
    </row>
    <row r="809" spans="7:7" ht="13" x14ac:dyDescent="0.3">
      <c r="G809" s="49"/>
    </row>
    <row r="810" spans="7:7" ht="13" x14ac:dyDescent="0.3">
      <c r="G810" s="49"/>
    </row>
    <row r="811" spans="7:7" ht="13" x14ac:dyDescent="0.3">
      <c r="G811" s="49"/>
    </row>
    <row r="812" spans="7:7" ht="13" x14ac:dyDescent="0.3">
      <c r="G812" s="49"/>
    </row>
    <row r="813" spans="7:7" ht="13" x14ac:dyDescent="0.3">
      <c r="G813" s="49"/>
    </row>
    <row r="814" spans="7:7" ht="13" x14ac:dyDescent="0.3">
      <c r="G814" s="49"/>
    </row>
    <row r="815" spans="7:7" ht="13" x14ac:dyDescent="0.3">
      <c r="G815" s="49"/>
    </row>
    <row r="816" spans="7:7" ht="13" x14ac:dyDescent="0.3">
      <c r="G816" s="49"/>
    </row>
    <row r="817" spans="7:7" ht="13" x14ac:dyDescent="0.3">
      <c r="G817" s="49"/>
    </row>
    <row r="818" spans="7:7" ht="13" x14ac:dyDescent="0.3">
      <c r="G818" s="49"/>
    </row>
    <row r="819" spans="7:7" ht="13" x14ac:dyDescent="0.3">
      <c r="G819" s="49"/>
    </row>
    <row r="820" spans="7:7" ht="13" x14ac:dyDescent="0.3">
      <c r="G820" s="49"/>
    </row>
    <row r="821" spans="7:7" ht="13" x14ac:dyDescent="0.3">
      <c r="G821" s="49"/>
    </row>
    <row r="822" spans="7:7" ht="13" x14ac:dyDescent="0.3">
      <c r="G822" s="49"/>
    </row>
    <row r="823" spans="7:7" ht="13" x14ac:dyDescent="0.3">
      <c r="G823" s="49"/>
    </row>
    <row r="824" spans="7:7" ht="13" x14ac:dyDescent="0.3">
      <c r="G824" s="49"/>
    </row>
    <row r="825" spans="7:7" ht="13" x14ac:dyDescent="0.3">
      <c r="G825" s="49"/>
    </row>
    <row r="826" spans="7:7" ht="13" x14ac:dyDescent="0.3">
      <c r="G826" s="49"/>
    </row>
    <row r="827" spans="7:7" ht="13" x14ac:dyDescent="0.3">
      <c r="G827" s="49"/>
    </row>
    <row r="828" spans="7:7" ht="13" x14ac:dyDescent="0.3">
      <c r="G828" s="49"/>
    </row>
    <row r="829" spans="7:7" ht="13" x14ac:dyDescent="0.3">
      <c r="G829" s="49"/>
    </row>
    <row r="830" spans="7:7" ht="13" x14ac:dyDescent="0.3">
      <c r="G830" s="49"/>
    </row>
    <row r="831" spans="7:7" ht="13" x14ac:dyDescent="0.3">
      <c r="G831" s="49"/>
    </row>
    <row r="832" spans="7:7" ht="13" x14ac:dyDescent="0.3">
      <c r="G832" s="49"/>
    </row>
    <row r="833" spans="7:7" ht="13" x14ac:dyDescent="0.3">
      <c r="G833" s="49"/>
    </row>
    <row r="834" spans="7:7" ht="13" x14ac:dyDescent="0.3">
      <c r="G834" s="49"/>
    </row>
    <row r="835" spans="7:7" ht="13" x14ac:dyDescent="0.3">
      <c r="G835" s="49"/>
    </row>
    <row r="836" spans="7:7" ht="13" x14ac:dyDescent="0.3">
      <c r="G836" s="49"/>
    </row>
    <row r="837" spans="7:7" ht="13" x14ac:dyDescent="0.3">
      <c r="G837" s="49"/>
    </row>
    <row r="838" spans="7:7" ht="13" x14ac:dyDescent="0.3">
      <c r="G838" s="49"/>
    </row>
    <row r="839" spans="7:7" ht="13" x14ac:dyDescent="0.3">
      <c r="G839" s="49"/>
    </row>
    <row r="840" spans="7:7" ht="13" x14ac:dyDescent="0.3">
      <c r="G840" s="49"/>
    </row>
    <row r="841" spans="7:7" ht="13" x14ac:dyDescent="0.3">
      <c r="G841" s="49"/>
    </row>
    <row r="842" spans="7:7" ht="13" x14ac:dyDescent="0.3">
      <c r="G842" s="49"/>
    </row>
    <row r="843" spans="7:7" ht="13" x14ac:dyDescent="0.3">
      <c r="G843" s="49"/>
    </row>
    <row r="844" spans="7:7" ht="13" x14ac:dyDescent="0.3">
      <c r="G844" s="49"/>
    </row>
    <row r="845" spans="7:7" ht="13" x14ac:dyDescent="0.3">
      <c r="G845" s="49"/>
    </row>
    <row r="846" spans="7:7" ht="13" x14ac:dyDescent="0.3">
      <c r="G846" s="49"/>
    </row>
    <row r="847" spans="7:7" ht="13" x14ac:dyDescent="0.3">
      <c r="G847" s="49"/>
    </row>
    <row r="848" spans="7:7" ht="13" x14ac:dyDescent="0.3">
      <c r="G848" s="49"/>
    </row>
    <row r="849" spans="7:7" ht="13" x14ac:dyDescent="0.3">
      <c r="G849" s="49"/>
    </row>
    <row r="850" spans="7:7" ht="13" x14ac:dyDescent="0.3">
      <c r="G850" s="49"/>
    </row>
    <row r="851" spans="7:7" ht="13" x14ac:dyDescent="0.3">
      <c r="G851" s="49"/>
    </row>
    <row r="852" spans="7:7" ht="13" x14ac:dyDescent="0.3">
      <c r="G852" s="49"/>
    </row>
    <row r="853" spans="7:7" ht="13" x14ac:dyDescent="0.3">
      <c r="G853" s="49"/>
    </row>
    <row r="854" spans="7:7" ht="13" x14ac:dyDescent="0.3">
      <c r="G854" s="49"/>
    </row>
    <row r="855" spans="7:7" ht="13" x14ac:dyDescent="0.3">
      <c r="G855" s="49"/>
    </row>
    <row r="856" spans="7:7" ht="13" x14ac:dyDescent="0.3">
      <c r="G856" s="49"/>
    </row>
    <row r="857" spans="7:7" ht="13" x14ac:dyDescent="0.3">
      <c r="G857" s="49"/>
    </row>
    <row r="858" spans="7:7" ht="13" x14ac:dyDescent="0.3">
      <c r="G858" s="49"/>
    </row>
    <row r="859" spans="7:7" ht="13" x14ac:dyDescent="0.3">
      <c r="G859" s="49"/>
    </row>
    <row r="860" spans="7:7" ht="13" x14ac:dyDescent="0.3">
      <c r="G860" s="49"/>
    </row>
    <row r="861" spans="7:7" ht="13" x14ac:dyDescent="0.3">
      <c r="G861" s="49"/>
    </row>
    <row r="862" spans="7:7" ht="13" x14ac:dyDescent="0.3">
      <c r="G862" s="49"/>
    </row>
    <row r="863" spans="7:7" ht="13" x14ac:dyDescent="0.3">
      <c r="G863" s="49"/>
    </row>
    <row r="864" spans="7:7" ht="13" x14ac:dyDescent="0.3">
      <c r="G864" s="49"/>
    </row>
    <row r="865" spans="7:7" ht="13" x14ac:dyDescent="0.3">
      <c r="G865" s="49"/>
    </row>
    <row r="866" spans="7:7" ht="13" x14ac:dyDescent="0.3">
      <c r="G866" s="49"/>
    </row>
    <row r="867" spans="7:7" ht="13" x14ac:dyDescent="0.3">
      <c r="G867" s="49"/>
    </row>
    <row r="868" spans="7:7" ht="13" x14ac:dyDescent="0.3">
      <c r="G868" s="49"/>
    </row>
    <row r="869" spans="7:7" ht="13" x14ac:dyDescent="0.3">
      <c r="G869" s="49"/>
    </row>
    <row r="870" spans="7:7" ht="13" x14ac:dyDescent="0.3">
      <c r="G870" s="49"/>
    </row>
    <row r="871" spans="7:7" ht="13" x14ac:dyDescent="0.3">
      <c r="G871" s="49"/>
    </row>
    <row r="872" spans="7:7" ht="13" x14ac:dyDescent="0.3">
      <c r="G872" s="49"/>
    </row>
    <row r="873" spans="7:7" ht="13" x14ac:dyDescent="0.3">
      <c r="G873" s="49"/>
    </row>
    <row r="874" spans="7:7" ht="13" x14ac:dyDescent="0.3">
      <c r="G874" s="49"/>
    </row>
    <row r="875" spans="7:7" ht="13" x14ac:dyDescent="0.3">
      <c r="G875" s="49"/>
    </row>
    <row r="876" spans="7:7" ht="13" x14ac:dyDescent="0.3">
      <c r="G876" s="49"/>
    </row>
    <row r="877" spans="7:7" ht="13" x14ac:dyDescent="0.3">
      <c r="G877" s="49"/>
    </row>
    <row r="878" spans="7:7" ht="13" x14ac:dyDescent="0.3">
      <c r="G878" s="49"/>
    </row>
    <row r="879" spans="7:7" ht="13" x14ac:dyDescent="0.3">
      <c r="G879" s="49"/>
    </row>
    <row r="880" spans="7:7" ht="13" x14ac:dyDescent="0.3">
      <c r="G880" s="49"/>
    </row>
    <row r="881" spans="7:7" ht="13" x14ac:dyDescent="0.3">
      <c r="G881" s="49"/>
    </row>
    <row r="882" spans="7:7" ht="13" x14ac:dyDescent="0.3">
      <c r="G882" s="49"/>
    </row>
    <row r="883" spans="7:7" ht="13" x14ac:dyDescent="0.3">
      <c r="G883" s="49"/>
    </row>
    <row r="884" spans="7:7" ht="13" x14ac:dyDescent="0.3">
      <c r="G884" s="49"/>
    </row>
    <row r="885" spans="7:7" ht="13" x14ac:dyDescent="0.3">
      <c r="G885" s="49"/>
    </row>
    <row r="886" spans="7:7" ht="13" x14ac:dyDescent="0.3">
      <c r="G886" s="49"/>
    </row>
    <row r="887" spans="7:7" ht="13" x14ac:dyDescent="0.3">
      <c r="G887" s="49"/>
    </row>
    <row r="888" spans="7:7" ht="13" x14ac:dyDescent="0.3">
      <c r="G888" s="49"/>
    </row>
    <row r="889" spans="7:7" ht="13" x14ac:dyDescent="0.3">
      <c r="G889" s="49"/>
    </row>
    <row r="890" spans="7:7" ht="13" x14ac:dyDescent="0.3">
      <c r="G890" s="49"/>
    </row>
    <row r="891" spans="7:7" ht="13" x14ac:dyDescent="0.3">
      <c r="G891" s="49"/>
    </row>
    <row r="892" spans="7:7" ht="13" x14ac:dyDescent="0.3">
      <c r="G892" s="49"/>
    </row>
    <row r="893" spans="7:7" ht="13" x14ac:dyDescent="0.3">
      <c r="G893" s="49"/>
    </row>
    <row r="894" spans="7:7" ht="13" x14ac:dyDescent="0.3">
      <c r="G894" s="49"/>
    </row>
    <row r="895" spans="7:7" ht="13" x14ac:dyDescent="0.3">
      <c r="G895" s="49"/>
    </row>
    <row r="896" spans="7:7" ht="13" x14ac:dyDescent="0.3">
      <c r="G896" s="49"/>
    </row>
    <row r="897" spans="7:7" ht="13" x14ac:dyDescent="0.3">
      <c r="G897" s="49"/>
    </row>
    <row r="898" spans="7:7" ht="13" x14ac:dyDescent="0.3">
      <c r="G898" s="49"/>
    </row>
    <row r="899" spans="7:7" ht="13" x14ac:dyDescent="0.3">
      <c r="G899" s="49"/>
    </row>
    <row r="900" spans="7:7" ht="13" x14ac:dyDescent="0.3">
      <c r="G900" s="49"/>
    </row>
    <row r="901" spans="7:7" ht="13" x14ac:dyDescent="0.3">
      <c r="G901" s="49"/>
    </row>
    <row r="902" spans="7:7" ht="13" x14ac:dyDescent="0.3">
      <c r="G902" s="49"/>
    </row>
    <row r="903" spans="7:7" ht="13" x14ac:dyDescent="0.3">
      <c r="G903" s="49"/>
    </row>
    <row r="904" spans="7:7" ht="13" x14ac:dyDescent="0.3">
      <c r="G904" s="49"/>
    </row>
    <row r="905" spans="7:7" ht="13" x14ac:dyDescent="0.3">
      <c r="G905" s="49"/>
    </row>
    <row r="906" spans="7:7" ht="13" x14ac:dyDescent="0.3">
      <c r="G906" s="49"/>
    </row>
    <row r="907" spans="7:7" ht="13" x14ac:dyDescent="0.3">
      <c r="G907" s="49"/>
    </row>
    <row r="908" spans="7:7" ht="13" x14ac:dyDescent="0.3">
      <c r="G908" s="49"/>
    </row>
    <row r="909" spans="7:7" ht="13" x14ac:dyDescent="0.3">
      <c r="G909" s="49"/>
    </row>
    <row r="910" spans="7:7" ht="13" x14ac:dyDescent="0.3">
      <c r="G910" s="49"/>
    </row>
    <row r="911" spans="7:7" ht="13" x14ac:dyDescent="0.3">
      <c r="G911" s="49"/>
    </row>
    <row r="912" spans="7:7" ht="13" x14ac:dyDescent="0.3">
      <c r="G912" s="49"/>
    </row>
    <row r="913" spans="7:7" ht="13" x14ac:dyDescent="0.3">
      <c r="G913" s="49"/>
    </row>
    <row r="914" spans="7:7" ht="13" x14ac:dyDescent="0.3">
      <c r="G914" s="49"/>
    </row>
    <row r="915" spans="7:7" ht="13" x14ac:dyDescent="0.3">
      <c r="G915" s="49"/>
    </row>
    <row r="916" spans="7:7" ht="13" x14ac:dyDescent="0.3">
      <c r="G916" s="49"/>
    </row>
    <row r="917" spans="7:7" ht="13" x14ac:dyDescent="0.3">
      <c r="G917" s="49"/>
    </row>
    <row r="918" spans="7:7" ht="13" x14ac:dyDescent="0.3">
      <c r="G918" s="49"/>
    </row>
    <row r="919" spans="7:7" ht="13" x14ac:dyDescent="0.3">
      <c r="G919" s="49"/>
    </row>
    <row r="920" spans="7:7" ht="13" x14ac:dyDescent="0.3">
      <c r="G920" s="49"/>
    </row>
    <row r="921" spans="7:7" ht="13" x14ac:dyDescent="0.3">
      <c r="G921" s="49"/>
    </row>
    <row r="922" spans="7:7" ht="13" x14ac:dyDescent="0.3">
      <c r="G922" s="49"/>
    </row>
    <row r="923" spans="7:7" ht="13" x14ac:dyDescent="0.3">
      <c r="G923" s="49"/>
    </row>
    <row r="924" spans="7:7" ht="13" x14ac:dyDescent="0.3">
      <c r="G924" s="49"/>
    </row>
    <row r="925" spans="7:7" ht="13" x14ac:dyDescent="0.3">
      <c r="G925" s="49"/>
    </row>
    <row r="926" spans="7:7" ht="13" x14ac:dyDescent="0.3">
      <c r="G926" s="49"/>
    </row>
    <row r="927" spans="7:7" ht="13" x14ac:dyDescent="0.3">
      <c r="G927" s="49"/>
    </row>
    <row r="928" spans="7:7" ht="13" x14ac:dyDescent="0.3">
      <c r="G928" s="49"/>
    </row>
    <row r="929" spans="7:7" ht="13" x14ac:dyDescent="0.3">
      <c r="G929" s="49"/>
    </row>
    <row r="930" spans="7:7" ht="13" x14ac:dyDescent="0.3">
      <c r="G930" s="49"/>
    </row>
    <row r="931" spans="7:7" ht="13" x14ac:dyDescent="0.3">
      <c r="G931" s="49"/>
    </row>
    <row r="932" spans="7:7" ht="13" x14ac:dyDescent="0.3">
      <c r="G932" s="49"/>
    </row>
    <row r="933" spans="7:7" ht="13" x14ac:dyDescent="0.3">
      <c r="G933" s="49"/>
    </row>
    <row r="934" spans="7:7" ht="13" x14ac:dyDescent="0.3">
      <c r="G934" s="49"/>
    </row>
    <row r="935" spans="7:7" ht="13" x14ac:dyDescent="0.3">
      <c r="G935" s="49"/>
    </row>
    <row r="936" spans="7:7" ht="13" x14ac:dyDescent="0.3">
      <c r="G936" s="49"/>
    </row>
    <row r="937" spans="7:7" ht="13" x14ac:dyDescent="0.3">
      <c r="G937" s="49"/>
    </row>
    <row r="938" spans="7:7" ht="13" x14ac:dyDescent="0.3">
      <c r="G938" s="49"/>
    </row>
    <row r="939" spans="7:7" ht="13" x14ac:dyDescent="0.3">
      <c r="G939" s="49"/>
    </row>
    <row r="940" spans="7:7" ht="13" x14ac:dyDescent="0.3">
      <c r="G940" s="49"/>
    </row>
    <row r="941" spans="7:7" ht="13" x14ac:dyDescent="0.3">
      <c r="G941" s="49"/>
    </row>
    <row r="942" spans="7:7" ht="13" x14ac:dyDescent="0.3">
      <c r="G942" s="49"/>
    </row>
    <row r="943" spans="7:7" ht="13" x14ac:dyDescent="0.3">
      <c r="G943" s="49"/>
    </row>
    <row r="944" spans="7:7" ht="13" x14ac:dyDescent="0.3">
      <c r="G944" s="49"/>
    </row>
    <row r="945" spans="7:7" ht="13" x14ac:dyDescent="0.3">
      <c r="G945" s="49"/>
    </row>
    <row r="946" spans="7:7" ht="13" x14ac:dyDescent="0.3">
      <c r="G946" s="49"/>
    </row>
    <row r="947" spans="7:7" ht="13" x14ac:dyDescent="0.3">
      <c r="G947" s="49"/>
    </row>
    <row r="948" spans="7:7" ht="13" x14ac:dyDescent="0.3">
      <c r="G948" s="49"/>
    </row>
    <row r="949" spans="7:7" ht="13" x14ac:dyDescent="0.3">
      <c r="G949" s="49"/>
    </row>
    <row r="950" spans="7:7" ht="13" x14ac:dyDescent="0.3">
      <c r="G950" s="49"/>
    </row>
    <row r="951" spans="7:7" ht="15.75" customHeight="1" x14ac:dyDescent="0.3">
      <c r="G951" s="49"/>
    </row>
    <row r="952" spans="7:7" ht="15.75" customHeight="1" x14ac:dyDescent="0.3">
      <c r="G952" s="49"/>
    </row>
    <row r="953" spans="7:7" ht="15.75" customHeight="1" x14ac:dyDescent="0.3">
      <c r="G953" s="49"/>
    </row>
    <row r="954" spans="7:7" ht="15.75" customHeight="1" x14ac:dyDescent="0.3">
      <c r="G954" s="49"/>
    </row>
    <row r="955" spans="7:7" ht="15.75" customHeight="1" x14ac:dyDescent="0.3">
      <c r="G955" s="49"/>
    </row>
    <row r="956" spans="7:7" ht="15.75" customHeight="1" x14ac:dyDescent="0.3">
      <c r="G956" s="49"/>
    </row>
    <row r="957" spans="7:7" ht="15.75" customHeight="1" x14ac:dyDescent="0.3">
      <c r="G957" s="49"/>
    </row>
    <row r="958" spans="7:7" ht="15.75" customHeight="1" x14ac:dyDescent="0.3">
      <c r="G958" s="49"/>
    </row>
    <row r="959" spans="7:7" ht="15.75" customHeight="1" x14ac:dyDescent="0.3">
      <c r="G959" s="49"/>
    </row>
    <row r="960" spans="7:7" ht="15.75" customHeight="1" x14ac:dyDescent="0.3">
      <c r="G960" s="49"/>
    </row>
    <row r="961" spans="7:7" ht="15.75" customHeight="1" x14ac:dyDescent="0.3">
      <c r="G961" s="49"/>
    </row>
    <row r="962" spans="7:7" ht="15.75" customHeight="1" x14ac:dyDescent="0.3">
      <c r="G962" s="49"/>
    </row>
    <row r="963" spans="7:7" ht="15.75" customHeight="1" x14ac:dyDescent="0.3">
      <c r="G963" s="49"/>
    </row>
    <row r="964" spans="7:7" ht="15.75" customHeight="1" x14ac:dyDescent="0.3">
      <c r="G964" s="49"/>
    </row>
    <row r="965" spans="7:7" ht="15.75" customHeight="1" x14ac:dyDescent="0.3">
      <c r="G965" s="49"/>
    </row>
    <row r="966" spans="7:7" ht="15.75" customHeight="1" x14ac:dyDescent="0.3">
      <c r="G966" s="49"/>
    </row>
    <row r="967" spans="7:7" ht="15.75" customHeight="1" x14ac:dyDescent="0.3">
      <c r="G967" s="49"/>
    </row>
    <row r="968" spans="7:7" ht="15.75" customHeight="1" x14ac:dyDescent="0.3">
      <c r="G968" s="49"/>
    </row>
    <row r="969" spans="7:7" ht="15.75" customHeight="1" x14ac:dyDescent="0.3">
      <c r="G969" s="49"/>
    </row>
    <row r="970" spans="7:7" ht="15.75" customHeight="1" x14ac:dyDescent="0.3">
      <c r="G970" s="49"/>
    </row>
    <row r="971" spans="7:7" ht="15.75" customHeight="1" x14ac:dyDescent="0.3">
      <c r="G971" s="49"/>
    </row>
    <row r="972" spans="7:7" ht="15.75" customHeight="1" x14ac:dyDescent="0.3">
      <c r="G972" s="49"/>
    </row>
    <row r="973" spans="7:7" ht="15.75" customHeight="1" x14ac:dyDescent="0.3">
      <c r="G973" s="49"/>
    </row>
    <row r="974" spans="7:7" ht="15.75" customHeight="1" x14ac:dyDescent="0.3">
      <c r="G974" s="49"/>
    </row>
    <row r="975" spans="7:7" ht="15.75" customHeight="1" x14ac:dyDescent="0.3">
      <c r="G975" s="49"/>
    </row>
    <row r="976" spans="7:7" ht="15.75" customHeight="1" x14ac:dyDescent="0.3">
      <c r="G976" s="49"/>
    </row>
    <row r="977" spans="7:7" ht="15.75" customHeight="1" x14ac:dyDescent="0.3">
      <c r="G977" s="49"/>
    </row>
    <row r="978" spans="7:7" ht="15.75" customHeight="1" x14ac:dyDescent="0.3">
      <c r="G978" s="49"/>
    </row>
    <row r="979" spans="7:7" ht="15.75" customHeight="1" x14ac:dyDescent="0.3">
      <c r="G979" s="49"/>
    </row>
    <row r="980" spans="7:7" ht="15.75" customHeight="1" x14ac:dyDescent="0.3">
      <c r="G980" s="49"/>
    </row>
    <row r="981" spans="7:7" ht="15.75" customHeight="1" x14ac:dyDescent="0.3">
      <c r="G981" s="49"/>
    </row>
    <row r="982" spans="7:7" ht="15.75" customHeight="1" x14ac:dyDescent="0.3">
      <c r="G982" s="49"/>
    </row>
    <row r="983" spans="7:7" ht="15.75" customHeight="1" x14ac:dyDescent="0.3">
      <c r="G983" s="49"/>
    </row>
    <row r="984" spans="7:7" ht="15.75" customHeight="1" x14ac:dyDescent="0.3">
      <c r="G984" s="49"/>
    </row>
    <row r="985" spans="7:7" ht="15.75" customHeight="1" x14ac:dyDescent="0.3">
      <c r="G985" s="49"/>
    </row>
    <row r="986" spans="7:7" ht="15.75" customHeight="1" x14ac:dyDescent="0.3">
      <c r="G986" s="49"/>
    </row>
    <row r="987" spans="7:7" ht="15.75" customHeight="1" x14ac:dyDescent="0.3">
      <c r="G987" s="49"/>
    </row>
    <row r="988" spans="7:7" ht="15.75" customHeight="1" x14ac:dyDescent="0.3">
      <c r="G988" s="49"/>
    </row>
    <row r="989" spans="7:7" ht="15.75" customHeight="1" x14ac:dyDescent="0.3">
      <c r="G989" s="49"/>
    </row>
    <row r="990" spans="7:7" ht="15.75" customHeight="1" x14ac:dyDescent="0.3">
      <c r="G990" s="49"/>
    </row>
    <row r="991" spans="7:7" ht="15.75" customHeight="1" x14ac:dyDescent="0.3">
      <c r="G991" s="49"/>
    </row>
    <row r="992" spans="7:7" ht="15.75" customHeight="1" x14ac:dyDescent="0.3">
      <c r="G992" s="49"/>
    </row>
    <row r="993" spans="7:7" ht="15.75" customHeight="1" x14ac:dyDescent="0.3">
      <c r="G993" s="49"/>
    </row>
  </sheetData>
  <mergeCells count="9">
    <mergeCell ref="D21:E21"/>
    <mergeCell ref="D24:E24"/>
    <mergeCell ref="D13:E13"/>
    <mergeCell ref="C10:C11"/>
    <mergeCell ref="E10:E11"/>
    <mergeCell ref="F10:F11"/>
    <mergeCell ref="G10:G11"/>
    <mergeCell ref="D5:E5"/>
    <mergeCell ref="E2:F4"/>
  </mergeCells>
  <phoneticPr fontId="24" type="noConversion"/>
  <pageMargins left="0.7" right="0.7" top="0.75" bottom="0.75" header="0.3" footer="0.3"/>
  <pageSetup paperSize="9" scale="58" orientation="landscape" copies="2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GANTT</vt:lpstr>
      <vt:lpstr>Basic Gantt Chart</vt:lpstr>
      <vt:lpstr>TO-DO 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FS 😎</dc:creator>
  <cp:lastModifiedBy>User5</cp:lastModifiedBy>
  <cp:lastPrinted>2022-05-19T09:19:32Z</cp:lastPrinted>
  <dcterms:created xsi:type="dcterms:W3CDTF">2018-06-20T16:10:08Z</dcterms:created>
  <dcterms:modified xsi:type="dcterms:W3CDTF">2022-06-10T11:44:08Z</dcterms:modified>
</cp:coreProperties>
</file>